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ntemasque\Desktop\CPGE_Turgot\colles\"/>
    </mc:Choice>
  </mc:AlternateContent>
  <xr:revisionPtr revIDLastSave="0" documentId="8_{918174E9-1867-4F40-9896-47C362C1CD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CT1" sheetId="1" r:id="rId1"/>
    <sheet name="gpes ECT1" sheetId="3" r:id="rId2"/>
  </sheets>
  <definedNames>
    <definedName name="_xlnm._FilterDatabase" localSheetId="0" hidden="1">'ECT1'!$A$4:$AI$70</definedName>
    <definedName name="_xlnm._FilterDatabase" localSheetId="1" hidden="1">'gpes ECT1'!$A$1:$H$1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3" l="1"/>
  <c r="H12" i="3"/>
  <c r="H11" i="3"/>
  <c r="H10" i="3"/>
  <c r="H9" i="3"/>
  <c r="H8" i="3"/>
  <c r="H7" i="3"/>
  <c r="H6" i="3"/>
  <c r="H5" i="3"/>
  <c r="H4" i="3"/>
  <c r="H3" i="3"/>
  <c r="H2" i="3"/>
</calcChain>
</file>

<file path=xl/sharedStrings.xml><?xml version="1.0" encoding="utf-8"?>
<sst xmlns="http://schemas.openxmlformats.org/spreadsheetml/2006/main" count="707" uniqueCount="240">
  <si>
    <t>Colloscope 2024-2025</t>
  </si>
  <si>
    <t>matière</t>
  </si>
  <si>
    <t>kholleur</t>
  </si>
  <si>
    <t>salle</t>
  </si>
  <si>
    <t>Jour</t>
  </si>
  <si>
    <t>heure début</t>
  </si>
  <si>
    <t>Heure fin</t>
  </si>
  <si>
    <t xml:space="preserve">Type passage </t>
  </si>
  <si>
    <t xml:space="preserve">duée passage </t>
  </si>
  <si>
    <t>durée de préparation</t>
  </si>
  <si>
    <t>RQ particulières</t>
  </si>
  <si>
    <t xml:space="preserve">management </t>
  </si>
  <si>
    <t>LR/LM</t>
  </si>
  <si>
    <t>Mercredi</t>
  </si>
  <si>
    <t>11h15</t>
  </si>
  <si>
    <t xml:space="preserve">11h45 </t>
  </si>
  <si>
    <t>individuel</t>
  </si>
  <si>
    <t>The germaniste du gpe 3 6 possibilité de coller avec le groupe 2 quand début à12h</t>
  </si>
  <si>
    <t>3G</t>
  </si>
  <si>
    <t>management</t>
  </si>
  <si>
    <t>12h00</t>
  </si>
  <si>
    <t>13h15</t>
  </si>
  <si>
    <t>non hispanisant</t>
  </si>
  <si>
    <t>11h30</t>
  </si>
  <si>
    <t>12h45</t>
  </si>
  <si>
    <t xml:space="preserve">inidviduel </t>
  </si>
  <si>
    <t>oui</t>
  </si>
  <si>
    <t>14h00</t>
  </si>
  <si>
    <t>15h15</t>
  </si>
  <si>
    <t>15h00</t>
  </si>
  <si>
    <t>16h15</t>
  </si>
  <si>
    <t>17h30</t>
  </si>
  <si>
    <t>17h15</t>
  </si>
  <si>
    <t>18h30</t>
  </si>
  <si>
    <t>lettres</t>
  </si>
  <si>
    <t>MD</t>
  </si>
  <si>
    <t>mercredi</t>
  </si>
  <si>
    <t>collectif</t>
  </si>
  <si>
    <t>sans</t>
  </si>
  <si>
    <t>KV</t>
  </si>
  <si>
    <t>lundi/jeudi</t>
  </si>
  <si>
    <t>19h00</t>
  </si>
  <si>
    <t>20h00</t>
  </si>
  <si>
    <t>droit</t>
  </si>
  <si>
    <t>mardi</t>
  </si>
  <si>
    <t>18h15</t>
  </si>
  <si>
    <t>sauf</t>
  </si>
  <si>
    <t>19h15</t>
  </si>
  <si>
    <t>18h00</t>
  </si>
  <si>
    <t>17h00</t>
  </si>
  <si>
    <t>synthèse éco</t>
  </si>
  <si>
    <t>lundi</t>
  </si>
  <si>
    <t>le gpe 1 ne peut pas passer</t>
  </si>
  <si>
    <t>ML</t>
  </si>
  <si>
    <t>Eco</t>
  </si>
  <si>
    <t>eco</t>
  </si>
  <si>
    <t>jeudi</t>
  </si>
  <si>
    <t>16h00</t>
  </si>
  <si>
    <t>espagnol</t>
  </si>
  <si>
    <t>17h20</t>
  </si>
  <si>
    <t>18h40</t>
  </si>
  <si>
    <t>pour permettre préparation</t>
  </si>
  <si>
    <t>vendredi</t>
  </si>
  <si>
    <t>16h20</t>
  </si>
  <si>
    <t>17h40</t>
  </si>
  <si>
    <t>13h20</t>
  </si>
  <si>
    <t>14h40</t>
  </si>
  <si>
    <t>14h20</t>
  </si>
  <si>
    <t>anglais</t>
  </si>
  <si>
    <t>8h00</t>
  </si>
  <si>
    <t>9h00</t>
  </si>
  <si>
    <t>maths</t>
  </si>
  <si>
    <t>groupe</t>
  </si>
  <si>
    <t>1h</t>
  </si>
  <si>
    <t>philo</t>
  </si>
  <si>
    <t>11h00</t>
  </si>
  <si>
    <t>Collectif</t>
  </si>
  <si>
    <t>Non</t>
  </si>
  <si>
    <t>Mardi</t>
  </si>
  <si>
    <t>non</t>
  </si>
  <si>
    <t>allemand</t>
  </si>
  <si>
    <t>SR</t>
  </si>
  <si>
    <t>16h40</t>
  </si>
  <si>
    <t>17H40</t>
  </si>
  <si>
    <t>allemand / cours</t>
  </si>
  <si>
    <t>Chinois</t>
  </si>
  <si>
    <t>LIE</t>
  </si>
  <si>
    <t>informatique</t>
  </si>
  <si>
    <t>SH</t>
  </si>
  <si>
    <t>Informatique</t>
  </si>
  <si>
    <t>AV</t>
  </si>
  <si>
    <t>SB</t>
  </si>
  <si>
    <t>LG</t>
  </si>
  <si>
    <t>LB</t>
  </si>
  <si>
    <t>Allemand</t>
  </si>
  <si>
    <t>Nom et prénom</t>
  </si>
  <si>
    <t>Mails</t>
  </si>
  <si>
    <t>LV2</t>
  </si>
  <si>
    <t>option Terminale</t>
  </si>
  <si>
    <t>GROUPE</t>
  </si>
  <si>
    <t>JIANG Christophe</t>
  </si>
  <si>
    <t>christophe.jiang1@gmail.com</t>
  </si>
  <si>
    <t>SI</t>
  </si>
  <si>
    <t>SUN Caroline</t>
  </si>
  <si>
    <t>yihuasun510@gmail.com</t>
  </si>
  <si>
    <t>GF</t>
  </si>
  <si>
    <t>VAHANIAN Jessica</t>
  </si>
  <si>
    <t>jessicavahanian@gmail.com</t>
  </si>
  <si>
    <t>Mktg</t>
  </si>
  <si>
    <t>WANG Enzo</t>
  </si>
  <si>
    <t>enzoyuzhewang@gmail.com</t>
  </si>
  <si>
    <t>DJERAD Echrak</t>
  </si>
  <si>
    <t>echrakdjerad@gmail.com</t>
  </si>
  <si>
    <t>GOELEN Clara</t>
  </si>
  <si>
    <t>goelenclara30@gmail.com</t>
  </si>
  <si>
    <t>JESUTHASAN Sajanthaya</t>
  </si>
  <si>
    <t>sjsajanthaya28@gmail.com</t>
  </si>
  <si>
    <t>NGOUBEYOU NANA Martine-Yvonne</t>
  </si>
  <si>
    <t>martinengb1@gmail.com</t>
  </si>
  <si>
    <t>AL-KHAYAT Joury</t>
  </si>
  <si>
    <t>alkhayatjoury034@gmail.com</t>
  </si>
  <si>
    <t>Espagnol</t>
  </si>
  <si>
    <t>BOUCHOUCHA Soufia</t>
  </si>
  <si>
    <t>bouchouchasoufia8@gmail.com</t>
  </si>
  <si>
    <t>ONANA Steve</t>
  </si>
  <si>
    <t>steveonana42@gmail.com</t>
  </si>
  <si>
    <t>SIOUD Rayan</t>
  </si>
  <si>
    <t>rayansioud12@gmail.com</t>
  </si>
  <si>
    <t>ADEPO Begnina Steve-Anthony</t>
  </si>
  <si>
    <t>adepo.steve@gmail.com</t>
  </si>
  <si>
    <t>BERTIN-NANETTE Julie</t>
  </si>
  <si>
    <t>julie.bertinnanette@gmail.com</t>
  </si>
  <si>
    <t>RH</t>
  </si>
  <si>
    <t>BEUKEM KAMGANG Liana</t>
  </si>
  <si>
    <t>beukemliana@gmail.com</t>
  </si>
  <si>
    <t>BIRON Julie</t>
  </si>
  <si>
    <t>juli88266@gmail.com</t>
  </si>
  <si>
    <t>ARANGOU Aya</t>
  </si>
  <si>
    <t>aya.arangou06@gmail.com</t>
  </si>
  <si>
    <t>ANTURO Hugo</t>
  </si>
  <si>
    <t>hugo.anturo@gmail.com</t>
  </si>
  <si>
    <t>CHAMANT Tenin-Kaly</t>
  </si>
  <si>
    <t>teninchamant@icloud.com</t>
  </si>
  <si>
    <t>CHÉROUX Maëlys</t>
  </si>
  <si>
    <t>cherouxmaelys@gmail.com</t>
  </si>
  <si>
    <t>BENKHALED Mounif</t>
  </si>
  <si>
    <t>benkhaled.mounif@gmail.com</t>
  </si>
  <si>
    <t>DUHAMEL Sarah</t>
  </si>
  <si>
    <t>duhamels.pro@gmail.com</t>
  </si>
  <si>
    <t>EL ALAMI Lina</t>
  </si>
  <si>
    <t>alamilina22@gmail.com</t>
  </si>
  <si>
    <t>JOHNSON Cassy-Mery</t>
  </si>
  <si>
    <t>cmjohnson@outlook.fr</t>
  </si>
  <si>
    <t>CESPEDES Clément</t>
  </si>
  <si>
    <t>clement.cespedes@icloud.com</t>
  </si>
  <si>
    <t>GUERRA Léa</t>
  </si>
  <si>
    <t>guerralea6@gmail.com</t>
  </si>
  <si>
    <t>GUIRASSY Fatoumata</t>
  </si>
  <si>
    <t>fatou.grs19@gmail.com</t>
  </si>
  <si>
    <t>LABRAR Lateefa</t>
  </si>
  <si>
    <t>labrarlateefa@gmail.com</t>
  </si>
  <si>
    <t>BARDON Jade</t>
  </si>
  <si>
    <t>jade.bardon94@gmail.com</t>
  </si>
  <si>
    <t>GRENÊCHE Adrien</t>
  </si>
  <si>
    <t>adriengreneche8@gmail.com</t>
  </si>
  <si>
    <t>HABOUCHE Bayène</t>
  </si>
  <si>
    <t>bayene.habouche@icloud.com</t>
  </si>
  <si>
    <t>JOURNE Eglantine</t>
  </si>
  <si>
    <t>eglantinejourne@gmail.com</t>
  </si>
  <si>
    <t>FRANCO-COURDIER Tess</t>
  </si>
  <si>
    <t>tessfranco06@gmail.com</t>
  </si>
  <si>
    <t>HAMMAR Anis</t>
  </si>
  <si>
    <t>anishammar@icloud.com</t>
  </si>
  <si>
    <t>NGAMBANI Manacée</t>
  </si>
  <si>
    <t>manacee.ngambani@gmail.com</t>
  </si>
  <si>
    <t>SERABIAN Néo</t>
  </si>
  <si>
    <t>nne.serabian@gmail.com</t>
  </si>
  <si>
    <t>HABAS Manel</t>
  </si>
  <si>
    <t>manel.habas05@gmail.com</t>
  </si>
  <si>
    <t>NGOR Clémentine</t>
  </si>
  <si>
    <t>ngorclementine@gmail.com</t>
  </si>
  <si>
    <t>PETITJEAN Lily</t>
  </si>
  <si>
    <t>lily.petitjean@icloud.com</t>
  </si>
  <si>
    <t>BOURGAULT Erin</t>
  </si>
  <si>
    <t>laure.bourgault@covea.fr</t>
  </si>
  <si>
    <t>MOUTOT Nathan</t>
  </si>
  <si>
    <t>nathan.moutot@gmail.com</t>
  </si>
  <si>
    <t>PONDY Krystal</t>
  </si>
  <si>
    <t>pondykrystal4@gmail.com</t>
  </si>
  <si>
    <t>REBERGUE DA SILVA ARAUJO Margaux</t>
  </si>
  <si>
    <t>margauxdasilva1807@gmail.com</t>
  </si>
  <si>
    <t>YALAOUI Myriam</t>
  </si>
  <si>
    <t>myriam.yalaoui@icloud.com</t>
  </si>
  <si>
    <t>PETIT Gabriel</t>
  </si>
  <si>
    <t>MESRAR Alaa</t>
  </si>
  <si>
    <t>mesraralaa@icloud.com</t>
  </si>
  <si>
    <t>SALMl Léo</t>
  </si>
  <si>
    <t>SECK Seynabou</t>
  </si>
  <si>
    <t>seynabouseck293@gmail.com</t>
  </si>
  <si>
    <t>24/03</t>
  </si>
  <si>
    <t>31/03</t>
  </si>
  <si>
    <t>LR</t>
  </si>
  <si>
    <t>LM</t>
  </si>
  <si>
    <t>JFR</t>
  </si>
  <si>
    <t>DL</t>
  </si>
  <si>
    <t>FG</t>
  </si>
  <si>
    <t>LE</t>
  </si>
  <si>
    <t>BM</t>
  </si>
  <si>
    <t>CG</t>
  </si>
  <si>
    <t>CV</t>
  </si>
  <si>
    <t>MG</t>
  </si>
  <si>
    <t>EW</t>
  </si>
  <si>
    <t>Mme I</t>
  </si>
  <si>
    <t>Mme M</t>
  </si>
  <si>
    <t>M.B</t>
  </si>
  <si>
    <t>VV</t>
  </si>
  <si>
    <t>JBN</t>
  </si>
  <si>
    <t>DH</t>
  </si>
  <si>
    <t>lundi S1 / jeudi S2</t>
  </si>
  <si>
    <t>07/04</t>
  </si>
  <si>
    <t>12/05</t>
  </si>
  <si>
    <t>19/05</t>
  </si>
  <si>
    <t>26/05</t>
  </si>
  <si>
    <t>02/06</t>
  </si>
  <si>
    <t>09/06</t>
  </si>
  <si>
    <t>16/06</t>
  </si>
  <si>
    <t>VACANCES</t>
  </si>
  <si>
    <t>CONCOURS BLANC</t>
  </si>
  <si>
    <t>03/03</t>
  </si>
  <si>
    <t>14/04</t>
  </si>
  <si>
    <t>21/04</t>
  </si>
  <si>
    <t>28/04</t>
  </si>
  <si>
    <t>BOX3</t>
  </si>
  <si>
    <t>N/A</t>
  </si>
  <si>
    <t>BOX5</t>
  </si>
  <si>
    <t>BOX6</t>
  </si>
  <si>
    <t>401/302</t>
  </si>
  <si>
    <t>B0X2</t>
  </si>
  <si>
    <t>B0X4</t>
  </si>
  <si>
    <t>B0X6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</si>
</sst>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"/>
    <numFmt numFmtId="165" formatCode="d/m"/>
  </numFmts>
  <fonts count="11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i/>
      <sz val="11"/>
      <color theme="1"/>
      <name val="Calibri"/>
    </font>
    <font>
      <b/>
      <sz val="11"/>
      <color rgb="FFFF0000"/>
      <name val="Calibri"/>
    </font>
    <font>
      <b/>
      <sz val="11"/>
      <color theme="1"/>
      <name val="Calibri"/>
    </font>
    <font>
      <u/>
      <sz val="11"/>
      <color theme="10"/>
      <name val="Calibri"/>
    </font>
    <font>
      <sz val="11"/>
      <color theme="1"/>
      <name val="Calibri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7F7F7F"/>
        <bgColor rgb="FF7F7F7F"/>
      </patternFill>
    </fill>
    <fill>
      <patternFill patternType="solid">
        <fgColor rgb="FF00FFFF"/>
        <bgColor rgb="FF00FFFF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7" fillId="0" borderId="2"/>
    <xf numFmtId="0" fontId="7" fillId="0" borderId="2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16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0" fontId="1" fillId="6" borderId="2" xfId="0" applyFont="1" applyFill="1" applyBorder="1"/>
    <xf numFmtId="0" fontId="6" fillId="0" borderId="0" xfId="0" applyFont="1"/>
    <xf numFmtId="164" fontId="1" fillId="0" borderId="2" xfId="2" applyNumberFormat="1" applyFont="1" applyAlignment="1">
      <alignment horizontal="center"/>
    </xf>
    <xf numFmtId="165" fontId="1" fillId="0" borderId="2" xfId="2" applyNumberFormat="1" applyFont="1" applyAlignment="1">
      <alignment horizontal="center"/>
    </xf>
    <xf numFmtId="16" fontId="0" fillId="0" borderId="2" xfId="1" quotePrefix="1" applyNumberFormat="1" applyFont="1" applyAlignment="1">
      <alignment horizontal="center"/>
    </xf>
    <xf numFmtId="49" fontId="0" fillId="0" borderId="2" xfId="1" applyNumberFormat="1" applyFon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2" xfId="2" applyNumberFormat="1" applyFont="1" applyAlignment="1">
      <alignment horizontal="center"/>
    </xf>
    <xf numFmtId="0" fontId="9" fillId="0" borderId="0" xfId="0" applyFont="1"/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1" fillId="5" borderId="3" xfId="0" applyFont="1" applyFill="1" applyBorder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textRotation="255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ulie.bertinnanette@gmail.com" TargetMode="External"/><Relationship Id="rId2" Type="http://schemas.openxmlformats.org/officeDocument/2006/relationships/hyperlink" Target="mailto:goelenclara30@gmail.com" TargetMode="External"/><Relationship Id="rId1" Type="http://schemas.openxmlformats.org/officeDocument/2006/relationships/hyperlink" Target="mailto:jessicavahanian@gmail.com" TargetMode="External"/><Relationship Id="rId5" Type="http://schemas.openxmlformats.org/officeDocument/2006/relationships/hyperlink" Target="mailto:lily.petitjean@icloud.com" TargetMode="External"/><Relationship Id="rId4" Type="http://schemas.openxmlformats.org/officeDocument/2006/relationships/hyperlink" Target="mailto:fatou.grs1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000"/>
  <sheetViews>
    <sheetView tabSelected="1" workbookViewId="0">
      <pane xSplit="8" ySplit="4" topLeftCell="I38" activePane="bottomRight" state="frozen"/>
      <selection pane="topRight" activeCell="I1" sqref="I1"/>
      <selection pane="bottomLeft" activeCell="A5" sqref="A5"/>
      <selection pane="bottomRight" activeCell="F52" sqref="F52"/>
    </sheetView>
  </sheetViews>
  <sheetFormatPr baseColWidth="10" defaultColWidth="14.44140625" defaultRowHeight="15" customHeight="1" x14ac:dyDescent="0.3"/>
  <cols>
    <col min="1" max="1" width="19.5546875" customWidth="1"/>
    <col min="2" max="2" width="10.44140625" customWidth="1"/>
    <col min="3" max="3" width="10.109375" customWidth="1"/>
    <col min="4" max="4" width="10.6640625" customWidth="1"/>
    <col min="5" max="6" width="10.44140625" customWidth="1"/>
    <col min="7" max="8" width="11.44140625" customWidth="1"/>
    <col min="9" max="9" width="12.21875" customWidth="1"/>
    <col min="10" max="10" width="22.33203125" customWidth="1"/>
    <col min="11" max="11" width="7.6640625" customWidth="1"/>
    <col min="12" max="28" width="8" customWidth="1"/>
    <col min="29" max="30" width="7.88671875" style="16" customWidth="1"/>
    <col min="31" max="33" width="8" customWidth="1"/>
    <col min="34" max="38" width="7.88671875" style="16" customWidth="1"/>
    <col min="39" max="41" width="8" customWidth="1"/>
    <col min="42" max="48" width="7.88671875" style="16" customWidth="1"/>
  </cols>
  <sheetData>
    <row r="1" spans="1:50" ht="14.4" x14ac:dyDescent="0.3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3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E1" s="2"/>
      <c r="AF1" s="2"/>
      <c r="AG1" s="2"/>
      <c r="AM1" s="2"/>
      <c r="AN1" s="2"/>
      <c r="AO1" s="2"/>
    </row>
    <row r="2" spans="1:50" ht="14.4" x14ac:dyDescent="0.3">
      <c r="A2" s="1"/>
      <c r="B2" s="2"/>
      <c r="C2" s="2"/>
      <c r="D2" s="2"/>
      <c r="E2" s="2"/>
      <c r="F2" s="2"/>
      <c r="G2" s="2"/>
      <c r="H2" s="2"/>
      <c r="I2" s="3"/>
      <c r="J2" s="4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E2" s="2"/>
      <c r="AF2" s="2"/>
      <c r="AG2" s="2"/>
      <c r="AM2" s="2"/>
      <c r="AN2" s="2"/>
      <c r="AO2" s="2"/>
    </row>
    <row r="3" spans="1:50" ht="14.4" x14ac:dyDescent="0.3">
      <c r="B3" s="2"/>
      <c r="C3" s="2"/>
      <c r="D3" s="2"/>
      <c r="E3" s="2"/>
      <c r="F3" s="2"/>
      <c r="G3" s="2"/>
      <c r="H3" s="2"/>
      <c r="I3" s="2"/>
      <c r="K3" s="11">
        <v>45565</v>
      </c>
      <c r="L3" s="12">
        <v>45572</v>
      </c>
      <c r="M3" s="12">
        <v>45579</v>
      </c>
      <c r="N3" s="12">
        <v>45586</v>
      </c>
      <c r="O3" s="12">
        <v>45593</v>
      </c>
      <c r="P3" s="12">
        <v>45600</v>
      </c>
      <c r="Q3" s="12">
        <v>45607</v>
      </c>
      <c r="R3" s="12">
        <v>45614</v>
      </c>
      <c r="S3" s="12">
        <v>45621</v>
      </c>
      <c r="T3" s="12">
        <v>45628</v>
      </c>
      <c r="U3" s="12">
        <v>45635</v>
      </c>
      <c r="V3" s="12">
        <v>45642</v>
      </c>
      <c r="W3" s="12">
        <v>45649</v>
      </c>
      <c r="X3" s="12">
        <v>45656</v>
      </c>
      <c r="Y3" s="12">
        <v>45297</v>
      </c>
      <c r="Z3" s="11">
        <v>45304</v>
      </c>
      <c r="AA3" s="11">
        <v>45311</v>
      </c>
      <c r="AB3" s="11">
        <v>45318</v>
      </c>
      <c r="AC3" s="11">
        <v>45325</v>
      </c>
      <c r="AD3" s="11">
        <v>45332</v>
      </c>
      <c r="AE3" s="12">
        <v>45339</v>
      </c>
      <c r="AF3" s="12">
        <v>45346</v>
      </c>
      <c r="AG3" s="18" t="s">
        <v>228</v>
      </c>
      <c r="AH3" s="11">
        <v>45361</v>
      </c>
      <c r="AI3" s="11">
        <v>45368</v>
      </c>
      <c r="AJ3" s="13" t="s">
        <v>199</v>
      </c>
      <c r="AK3" s="13" t="s">
        <v>200</v>
      </c>
      <c r="AL3" s="14" t="s">
        <v>219</v>
      </c>
      <c r="AM3" s="18" t="s">
        <v>229</v>
      </c>
      <c r="AN3" s="18" t="s">
        <v>230</v>
      </c>
      <c r="AO3" s="18" t="s">
        <v>231</v>
      </c>
      <c r="AP3" s="11">
        <v>45417</v>
      </c>
      <c r="AQ3" s="17" t="s">
        <v>220</v>
      </c>
      <c r="AR3" s="17" t="s">
        <v>221</v>
      </c>
      <c r="AS3" s="17" t="s">
        <v>222</v>
      </c>
      <c r="AT3" s="17" t="s">
        <v>223</v>
      </c>
      <c r="AU3" s="17" t="s">
        <v>224</v>
      </c>
      <c r="AV3" s="17" t="s">
        <v>225</v>
      </c>
      <c r="AW3" s="15"/>
      <c r="AX3" s="15"/>
    </row>
    <row r="4" spans="1:50" ht="28.8" x14ac:dyDescent="0.3">
      <c r="A4" s="20" t="s">
        <v>1</v>
      </c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1" t="s">
        <v>9</v>
      </c>
      <c r="J4" s="5" t="s">
        <v>10</v>
      </c>
      <c r="K4" s="22">
        <v>1</v>
      </c>
      <c r="L4" s="22">
        <v>2</v>
      </c>
      <c r="M4" s="22">
        <v>3</v>
      </c>
      <c r="N4" s="23"/>
      <c r="O4" s="23"/>
      <c r="P4" s="23"/>
      <c r="Q4" s="22">
        <v>4</v>
      </c>
      <c r="R4" s="22">
        <v>5</v>
      </c>
      <c r="S4" s="22">
        <v>6</v>
      </c>
      <c r="T4" s="22">
        <v>7</v>
      </c>
      <c r="U4" s="22">
        <v>8</v>
      </c>
      <c r="V4" s="22">
        <v>9</v>
      </c>
      <c r="W4" s="23"/>
      <c r="X4" s="23"/>
      <c r="Y4" s="23"/>
      <c r="Z4" s="22">
        <v>10</v>
      </c>
      <c r="AA4" s="22">
        <v>11</v>
      </c>
      <c r="AB4" s="22">
        <v>12</v>
      </c>
      <c r="AC4" s="22">
        <v>13</v>
      </c>
      <c r="AD4" s="22">
        <v>14</v>
      </c>
      <c r="AE4" s="23"/>
      <c r="AF4" s="23"/>
      <c r="AG4" s="23"/>
      <c r="AH4" s="22">
        <v>15</v>
      </c>
      <c r="AI4" s="22">
        <v>16</v>
      </c>
      <c r="AJ4" s="22">
        <v>17</v>
      </c>
      <c r="AK4" s="22">
        <v>18</v>
      </c>
      <c r="AL4" s="22">
        <v>19</v>
      </c>
      <c r="AM4" s="23"/>
      <c r="AN4" s="23"/>
      <c r="AO4" s="23"/>
      <c r="AP4" s="22">
        <v>20</v>
      </c>
      <c r="AQ4" s="22">
        <v>21</v>
      </c>
      <c r="AR4" s="22">
        <v>22</v>
      </c>
      <c r="AS4" s="22">
        <v>23</v>
      </c>
      <c r="AT4" s="22">
        <v>24</v>
      </c>
      <c r="AU4" s="22">
        <v>25</v>
      </c>
      <c r="AV4" s="22">
        <v>26</v>
      </c>
    </row>
    <row r="5" spans="1:50" ht="57.6" x14ac:dyDescent="0.3">
      <c r="A5" s="24" t="s">
        <v>11</v>
      </c>
      <c r="B5" s="25" t="s">
        <v>12</v>
      </c>
      <c r="C5" s="26" t="s">
        <v>236</v>
      </c>
      <c r="D5" s="25" t="s">
        <v>13</v>
      </c>
      <c r="E5" s="25" t="s">
        <v>14</v>
      </c>
      <c r="F5" s="25" t="s">
        <v>15</v>
      </c>
      <c r="G5" s="25" t="s">
        <v>16</v>
      </c>
      <c r="H5" s="25">
        <v>15</v>
      </c>
      <c r="I5" s="25"/>
      <c r="J5" s="25" t="s">
        <v>17</v>
      </c>
      <c r="K5" s="25"/>
      <c r="L5" s="25" t="s">
        <v>18</v>
      </c>
      <c r="M5" s="25"/>
      <c r="N5" s="25"/>
      <c r="O5" s="25"/>
      <c r="P5" s="25"/>
      <c r="Q5" s="25" t="s">
        <v>18</v>
      </c>
      <c r="R5" s="25"/>
      <c r="S5" s="25" t="s">
        <v>18</v>
      </c>
      <c r="T5" s="25"/>
      <c r="U5" s="25" t="s">
        <v>18</v>
      </c>
      <c r="V5" s="25"/>
      <c r="W5" s="25"/>
      <c r="X5" s="25"/>
      <c r="Y5" s="25"/>
      <c r="Z5" s="25" t="s">
        <v>18</v>
      </c>
      <c r="AA5" s="25"/>
      <c r="AB5" s="25" t="s">
        <v>18</v>
      </c>
      <c r="AC5" s="25"/>
      <c r="AD5" s="25" t="s">
        <v>18</v>
      </c>
      <c r="AE5" s="25"/>
      <c r="AF5" s="25"/>
      <c r="AG5" s="25"/>
      <c r="AH5" s="25"/>
      <c r="AI5" s="25" t="s">
        <v>18</v>
      </c>
      <c r="AJ5" s="25"/>
      <c r="AK5" s="25" t="s">
        <v>18</v>
      </c>
      <c r="AL5" s="25"/>
      <c r="AM5" s="25"/>
      <c r="AN5" s="25"/>
      <c r="AO5" s="25"/>
      <c r="AP5" s="25" t="s">
        <v>18</v>
      </c>
      <c r="AQ5" s="25"/>
      <c r="AR5" s="25" t="s">
        <v>18</v>
      </c>
      <c r="AS5" s="25"/>
      <c r="AT5" s="25" t="s">
        <v>18</v>
      </c>
      <c r="AU5" s="25"/>
      <c r="AV5" s="25" t="s">
        <v>18</v>
      </c>
    </row>
    <row r="6" spans="1:50" ht="14.4" x14ac:dyDescent="0.3">
      <c r="A6" s="24" t="s">
        <v>19</v>
      </c>
      <c r="B6" s="25" t="s">
        <v>12</v>
      </c>
      <c r="C6" s="25" t="s">
        <v>236</v>
      </c>
      <c r="D6" s="25" t="s">
        <v>13</v>
      </c>
      <c r="E6" s="25" t="s">
        <v>20</v>
      </c>
      <c r="F6" s="25" t="s">
        <v>21</v>
      </c>
      <c r="G6" s="25" t="s">
        <v>16</v>
      </c>
      <c r="H6" s="25">
        <v>15</v>
      </c>
      <c r="I6" s="25"/>
      <c r="J6" s="25" t="s">
        <v>22</v>
      </c>
      <c r="K6" s="25"/>
      <c r="L6" s="25"/>
      <c r="M6" s="25"/>
      <c r="N6" s="42" t="s">
        <v>226</v>
      </c>
      <c r="O6" s="42"/>
      <c r="P6" s="42" t="s">
        <v>227</v>
      </c>
      <c r="Q6" s="25">
        <v>2</v>
      </c>
      <c r="R6" s="25"/>
      <c r="S6" s="25"/>
      <c r="T6" s="25"/>
      <c r="U6" s="25">
        <v>2</v>
      </c>
      <c r="V6" s="25"/>
      <c r="W6" s="42" t="s">
        <v>226</v>
      </c>
      <c r="X6" s="42"/>
      <c r="Y6" s="42" t="s">
        <v>227</v>
      </c>
      <c r="Z6" s="25"/>
      <c r="AA6" s="25"/>
      <c r="AB6" s="25">
        <v>2</v>
      </c>
      <c r="AC6" s="25"/>
      <c r="AD6" s="25"/>
      <c r="AE6" s="42"/>
      <c r="AF6" s="42"/>
      <c r="AG6" s="42"/>
      <c r="AH6" s="25"/>
      <c r="AI6" s="25">
        <v>2</v>
      </c>
      <c r="AJ6" s="25"/>
      <c r="AK6" s="25"/>
      <c r="AL6" s="25"/>
      <c r="AM6" s="42"/>
      <c r="AN6" s="42"/>
      <c r="AO6" s="42"/>
      <c r="AP6" s="25">
        <v>2</v>
      </c>
      <c r="AQ6" s="25"/>
      <c r="AR6" s="25"/>
      <c r="AS6" s="25"/>
      <c r="AT6" s="25">
        <v>2</v>
      </c>
      <c r="AU6" s="25"/>
      <c r="AV6" s="25"/>
    </row>
    <row r="7" spans="1:50" ht="15" customHeight="1" x14ac:dyDescent="0.3">
      <c r="A7" s="27" t="s">
        <v>19</v>
      </c>
      <c r="B7" s="28" t="s">
        <v>201</v>
      </c>
      <c r="C7" s="28">
        <v>401</v>
      </c>
      <c r="D7" s="28" t="s">
        <v>13</v>
      </c>
      <c r="E7" s="28" t="s">
        <v>23</v>
      </c>
      <c r="F7" s="28" t="s">
        <v>24</v>
      </c>
      <c r="G7" s="28" t="s">
        <v>25</v>
      </c>
      <c r="H7" s="28">
        <v>15</v>
      </c>
      <c r="I7" s="28" t="s">
        <v>26</v>
      </c>
      <c r="J7" s="27" t="s">
        <v>22</v>
      </c>
      <c r="K7" s="28"/>
      <c r="L7" s="28">
        <v>1</v>
      </c>
      <c r="M7" s="28"/>
      <c r="N7" s="42"/>
      <c r="O7" s="42"/>
      <c r="P7" s="42"/>
      <c r="Q7" s="28"/>
      <c r="R7" s="28"/>
      <c r="S7" s="28">
        <v>1</v>
      </c>
      <c r="T7" s="28"/>
      <c r="U7" s="28"/>
      <c r="V7" s="28"/>
      <c r="W7" s="42"/>
      <c r="X7" s="42"/>
      <c r="Y7" s="42"/>
      <c r="Z7" s="28">
        <v>1</v>
      </c>
      <c r="AA7" s="28"/>
      <c r="AB7" s="28"/>
      <c r="AC7" s="28"/>
      <c r="AD7" s="28">
        <v>1</v>
      </c>
      <c r="AE7" s="42"/>
      <c r="AF7" s="42"/>
      <c r="AG7" s="42"/>
      <c r="AH7" s="28"/>
      <c r="AI7" s="28"/>
      <c r="AJ7" s="28"/>
      <c r="AK7" s="28">
        <v>1</v>
      </c>
      <c r="AL7" s="28"/>
      <c r="AM7" s="42"/>
      <c r="AN7" s="42"/>
      <c r="AO7" s="42"/>
      <c r="AP7" s="28"/>
      <c r="AQ7" s="28"/>
      <c r="AR7" s="28">
        <v>1</v>
      </c>
      <c r="AS7" s="28"/>
      <c r="AT7" s="28"/>
      <c r="AU7" s="28"/>
      <c r="AV7" s="28">
        <v>1</v>
      </c>
    </row>
    <row r="8" spans="1:50" ht="15" customHeight="1" x14ac:dyDescent="0.3">
      <c r="A8" s="27" t="s">
        <v>19</v>
      </c>
      <c r="B8" s="28" t="s">
        <v>202</v>
      </c>
      <c r="C8" s="28">
        <v>302</v>
      </c>
      <c r="D8" s="28" t="s">
        <v>13</v>
      </c>
      <c r="E8" s="28" t="s">
        <v>23</v>
      </c>
      <c r="F8" s="28" t="s">
        <v>24</v>
      </c>
      <c r="G8" s="28" t="s">
        <v>25</v>
      </c>
      <c r="H8" s="28">
        <v>15</v>
      </c>
      <c r="I8" s="28" t="s">
        <v>26</v>
      </c>
      <c r="J8" s="27" t="s">
        <v>22</v>
      </c>
      <c r="K8" s="28"/>
      <c r="L8" s="28">
        <v>2</v>
      </c>
      <c r="M8" s="28"/>
      <c r="N8" s="42"/>
      <c r="O8" s="42"/>
      <c r="P8" s="42"/>
      <c r="Q8" s="28">
        <v>1</v>
      </c>
      <c r="R8" s="28"/>
      <c r="S8" s="28">
        <v>2</v>
      </c>
      <c r="T8" s="28"/>
      <c r="U8" s="28">
        <v>1</v>
      </c>
      <c r="V8" s="28"/>
      <c r="W8" s="42"/>
      <c r="X8" s="42"/>
      <c r="Y8" s="42"/>
      <c r="Z8" s="28">
        <v>2</v>
      </c>
      <c r="AA8" s="28"/>
      <c r="AB8" s="28">
        <v>1</v>
      </c>
      <c r="AC8" s="28"/>
      <c r="AD8" s="28">
        <v>2</v>
      </c>
      <c r="AE8" s="42"/>
      <c r="AF8" s="42"/>
      <c r="AG8" s="42"/>
      <c r="AH8" s="28"/>
      <c r="AI8" s="28">
        <v>1</v>
      </c>
      <c r="AJ8" s="28"/>
      <c r="AK8" s="28">
        <v>2</v>
      </c>
      <c r="AL8" s="28"/>
      <c r="AM8" s="42"/>
      <c r="AN8" s="42"/>
      <c r="AO8" s="42"/>
      <c r="AP8" s="28">
        <v>1</v>
      </c>
      <c r="AQ8" s="28"/>
      <c r="AR8" s="28">
        <v>2</v>
      </c>
      <c r="AS8" s="28"/>
      <c r="AT8" s="28">
        <v>1</v>
      </c>
      <c r="AU8" s="28"/>
      <c r="AV8" s="28">
        <v>2</v>
      </c>
    </row>
    <row r="9" spans="1:50" ht="15" customHeight="1" x14ac:dyDescent="0.3">
      <c r="A9" s="27" t="s">
        <v>19</v>
      </c>
      <c r="B9" s="28" t="s">
        <v>201</v>
      </c>
      <c r="C9" s="28">
        <v>308</v>
      </c>
      <c r="D9" s="28" t="s">
        <v>13</v>
      </c>
      <c r="E9" s="28" t="s">
        <v>27</v>
      </c>
      <c r="F9" s="28" t="s">
        <v>28</v>
      </c>
      <c r="G9" s="28" t="s">
        <v>25</v>
      </c>
      <c r="H9" s="28">
        <v>15</v>
      </c>
      <c r="I9" s="28" t="s">
        <v>26</v>
      </c>
      <c r="J9" s="27"/>
      <c r="K9" s="28"/>
      <c r="L9" s="28">
        <v>8</v>
      </c>
      <c r="M9" s="28"/>
      <c r="N9" s="42"/>
      <c r="O9" s="42"/>
      <c r="P9" s="42"/>
      <c r="Q9" s="28">
        <v>10</v>
      </c>
      <c r="R9" s="28"/>
      <c r="S9" s="28">
        <v>12</v>
      </c>
      <c r="T9" s="28"/>
      <c r="U9" s="28">
        <v>8</v>
      </c>
      <c r="V9" s="28"/>
      <c r="W9" s="42"/>
      <c r="X9" s="42"/>
      <c r="Y9" s="42"/>
      <c r="Z9" s="28">
        <v>4</v>
      </c>
      <c r="AA9" s="28"/>
      <c r="AB9" s="28">
        <v>6</v>
      </c>
      <c r="AC9" s="28"/>
      <c r="AD9" s="28">
        <v>8</v>
      </c>
      <c r="AE9" s="42"/>
      <c r="AF9" s="42"/>
      <c r="AG9" s="42"/>
      <c r="AH9" s="28"/>
      <c r="AI9" s="28">
        <v>10</v>
      </c>
      <c r="AJ9" s="28"/>
      <c r="AK9" s="28">
        <v>12</v>
      </c>
      <c r="AL9" s="28"/>
      <c r="AM9" s="42"/>
      <c r="AN9" s="42"/>
      <c r="AO9" s="42"/>
      <c r="AP9" s="28">
        <v>8</v>
      </c>
      <c r="AQ9" s="28"/>
      <c r="AR9" s="28">
        <v>4</v>
      </c>
      <c r="AS9" s="28"/>
      <c r="AT9" s="28">
        <v>6</v>
      </c>
      <c r="AU9" s="28"/>
      <c r="AV9" s="28">
        <v>8</v>
      </c>
    </row>
    <row r="10" spans="1:50" ht="15" customHeight="1" x14ac:dyDescent="0.3">
      <c r="A10" s="27" t="s">
        <v>19</v>
      </c>
      <c r="B10" s="28" t="s">
        <v>201</v>
      </c>
      <c r="C10" s="28">
        <v>308</v>
      </c>
      <c r="D10" s="28" t="s">
        <v>13</v>
      </c>
      <c r="E10" s="28" t="s">
        <v>29</v>
      </c>
      <c r="F10" s="28" t="s">
        <v>30</v>
      </c>
      <c r="G10" s="28" t="s">
        <v>25</v>
      </c>
      <c r="H10" s="28">
        <v>15</v>
      </c>
      <c r="I10" s="28" t="s">
        <v>26</v>
      </c>
      <c r="J10" s="27"/>
      <c r="K10" s="28"/>
      <c r="L10" s="28">
        <v>11</v>
      </c>
      <c r="M10" s="28"/>
      <c r="N10" s="42"/>
      <c r="O10" s="42"/>
      <c r="P10" s="42"/>
      <c r="Q10" s="28">
        <v>3</v>
      </c>
      <c r="R10" s="28"/>
      <c r="S10" s="28">
        <v>3</v>
      </c>
      <c r="T10" s="28"/>
      <c r="U10" s="28">
        <v>5</v>
      </c>
      <c r="V10" s="28"/>
      <c r="W10" s="42"/>
      <c r="X10" s="42"/>
      <c r="Y10" s="42"/>
      <c r="Z10" s="28">
        <v>7</v>
      </c>
      <c r="AA10" s="28"/>
      <c r="AB10" s="28">
        <v>9</v>
      </c>
      <c r="AC10" s="28"/>
      <c r="AD10" s="28">
        <v>11</v>
      </c>
      <c r="AE10" s="42"/>
      <c r="AF10" s="42"/>
      <c r="AG10" s="42"/>
      <c r="AH10" s="28"/>
      <c r="AI10" s="28">
        <v>3</v>
      </c>
      <c r="AJ10" s="28"/>
      <c r="AK10" s="28">
        <v>3</v>
      </c>
      <c r="AL10" s="28"/>
      <c r="AM10" s="42"/>
      <c r="AN10" s="42"/>
      <c r="AO10" s="42"/>
      <c r="AP10" s="28">
        <v>5</v>
      </c>
      <c r="AQ10" s="28"/>
      <c r="AR10" s="28">
        <v>7</v>
      </c>
      <c r="AS10" s="28"/>
      <c r="AT10" s="28">
        <v>9</v>
      </c>
      <c r="AU10" s="28"/>
      <c r="AV10" s="28">
        <v>11</v>
      </c>
    </row>
    <row r="11" spans="1:50" ht="15" customHeight="1" x14ac:dyDescent="0.3">
      <c r="A11" s="27" t="s">
        <v>19</v>
      </c>
      <c r="B11" s="28" t="s">
        <v>202</v>
      </c>
      <c r="C11" s="28">
        <v>411</v>
      </c>
      <c r="D11" s="28" t="s">
        <v>13</v>
      </c>
      <c r="E11" s="28" t="s">
        <v>27</v>
      </c>
      <c r="F11" s="28" t="s">
        <v>28</v>
      </c>
      <c r="G11" s="28" t="s">
        <v>25</v>
      </c>
      <c r="H11" s="28">
        <v>15</v>
      </c>
      <c r="I11" s="28" t="s">
        <v>26</v>
      </c>
      <c r="J11" s="27"/>
      <c r="K11" s="28"/>
      <c r="L11" s="28">
        <v>7</v>
      </c>
      <c r="M11" s="28"/>
      <c r="N11" s="42"/>
      <c r="O11" s="42"/>
      <c r="P11" s="42"/>
      <c r="Q11" s="28">
        <v>4</v>
      </c>
      <c r="R11" s="28"/>
      <c r="S11" s="28">
        <v>11</v>
      </c>
      <c r="T11" s="28"/>
      <c r="U11" s="28">
        <v>7</v>
      </c>
      <c r="V11" s="28"/>
      <c r="W11" s="42"/>
      <c r="X11" s="42"/>
      <c r="Y11" s="42"/>
      <c r="Z11" s="28">
        <v>3</v>
      </c>
      <c r="AA11" s="28"/>
      <c r="AB11" s="28">
        <v>5</v>
      </c>
      <c r="AC11" s="28"/>
      <c r="AD11" s="28">
        <v>7</v>
      </c>
      <c r="AE11" s="42"/>
      <c r="AF11" s="42"/>
      <c r="AG11" s="42"/>
      <c r="AH11" s="28"/>
      <c r="AI11" s="28">
        <v>4</v>
      </c>
      <c r="AJ11" s="28"/>
      <c r="AK11" s="28">
        <v>11</v>
      </c>
      <c r="AL11" s="28"/>
      <c r="AM11" s="42"/>
      <c r="AN11" s="42"/>
      <c r="AO11" s="42"/>
      <c r="AP11" s="28">
        <v>7</v>
      </c>
      <c r="AQ11" s="28"/>
      <c r="AR11" s="28">
        <v>3</v>
      </c>
      <c r="AS11" s="28"/>
      <c r="AT11" s="28">
        <v>5</v>
      </c>
      <c r="AU11" s="28"/>
      <c r="AV11" s="28">
        <v>7</v>
      </c>
    </row>
    <row r="12" spans="1:50" ht="15" customHeight="1" x14ac:dyDescent="0.3">
      <c r="A12" s="27" t="s">
        <v>19</v>
      </c>
      <c r="B12" s="28" t="s">
        <v>202</v>
      </c>
      <c r="C12" s="28">
        <v>411</v>
      </c>
      <c r="D12" s="28" t="s">
        <v>13</v>
      </c>
      <c r="E12" s="28" t="s">
        <v>29</v>
      </c>
      <c r="F12" s="28" t="s">
        <v>30</v>
      </c>
      <c r="G12" s="28" t="s">
        <v>25</v>
      </c>
      <c r="H12" s="28">
        <v>15</v>
      </c>
      <c r="I12" s="28" t="s">
        <v>26</v>
      </c>
      <c r="J12" s="27"/>
      <c r="K12" s="28"/>
      <c r="L12" s="28">
        <v>12</v>
      </c>
      <c r="M12" s="28"/>
      <c r="N12" s="42"/>
      <c r="O12" s="42"/>
      <c r="P12" s="42"/>
      <c r="Q12" s="28">
        <v>9</v>
      </c>
      <c r="R12" s="28"/>
      <c r="S12" s="28">
        <v>4</v>
      </c>
      <c r="T12" s="28"/>
      <c r="U12" s="28">
        <v>6</v>
      </c>
      <c r="V12" s="28"/>
      <c r="W12" s="42"/>
      <c r="X12" s="42"/>
      <c r="Y12" s="42"/>
      <c r="Z12" s="28">
        <v>8</v>
      </c>
      <c r="AA12" s="28"/>
      <c r="AB12" s="28">
        <v>10</v>
      </c>
      <c r="AC12" s="28"/>
      <c r="AD12" s="28">
        <v>12</v>
      </c>
      <c r="AE12" s="42"/>
      <c r="AF12" s="42"/>
      <c r="AG12" s="42"/>
      <c r="AH12" s="28"/>
      <c r="AI12" s="28">
        <v>9</v>
      </c>
      <c r="AJ12" s="28"/>
      <c r="AK12" s="28">
        <v>4</v>
      </c>
      <c r="AL12" s="28"/>
      <c r="AM12" s="42"/>
      <c r="AN12" s="42"/>
      <c r="AO12" s="42"/>
      <c r="AP12" s="28">
        <v>6</v>
      </c>
      <c r="AQ12" s="28"/>
      <c r="AR12" s="28">
        <v>8</v>
      </c>
      <c r="AS12" s="28"/>
      <c r="AT12" s="28">
        <v>10</v>
      </c>
      <c r="AU12" s="28"/>
      <c r="AV12" s="28">
        <v>12</v>
      </c>
    </row>
    <row r="13" spans="1:50" ht="14.25" customHeight="1" x14ac:dyDescent="0.3">
      <c r="A13" s="27" t="s">
        <v>19</v>
      </c>
      <c r="B13" s="28" t="s">
        <v>90</v>
      </c>
      <c r="C13" s="28">
        <v>105</v>
      </c>
      <c r="D13" s="28" t="s">
        <v>13</v>
      </c>
      <c r="E13" s="28" t="s">
        <v>27</v>
      </c>
      <c r="F13" s="28" t="s">
        <v>28</v>
      </c>
      <c r="G13" s="28" t="s">
        <v>25</v>
      </c>
      <c r="H13" s="28">
        <v>15</v>
      </c>
      <c r="I13" s="28" t="s">
        <v>26</v>
      </c>
      <c r="J13" s="27"/>
      <c r="K13" s="28"/>
      <c r="L13" s="28">
        <v>10</v>
      </c>
      <c r="M13" s="28"/>
      <c r="N13" s="42"/>
      <c r="O13" s="42"/>
      <c r="P13" s="42"/>
      <c r="Q13" s="28">
        <v>12</v>
      </c>
      <c r="R13" s="28"/>
      <c r="S13" s="28">
        <v>6</v>
      </c>
      <c r="T13" s="28"/>
      <c r="U13" s="28">
        <v>4</v>
      </c>
      <c r="V13" s="28"/>
      <c r="W13" s="42"/>
      <c r="X13" s="42"/>
      <c r="Y13" s="42"/>
      <c r="Z13" s="28">
        <v>6</v>
      </c>
      <c r="AA13" s="28"/>
      <c r="AB13" s="28">
        <v>8</v>
      </c>
      <c r="AC13" s="28"/>
      <c r="AD13" s="28">
        <v>10</v>
      </c>
      <c r="AE13" s="42"/>
      <c r="AF13" s="42"/>
      <c r="AG13" s="42"/>
      <c r="AH13" s="28"/>
      <c r="AI13" s="28">
        <v>12</v>
      </c>
      <c r="AJ13" s="28"/>
      <c r="AK13" s="28">
        <v>6</v>
      </c>
      <c r="AL13" s="28"/>
      <c r="AM13" s="42"/>
      <c r="AN13" s="42"/>
      <c r="AO13" s="42"/>
      <c r="AP13" s="28">
        <v>4</v>
      </c>
      <c r="AQ13" s="28"/>
      <c r="AR13" s="28">
        <v>6</v>
      </c>
      <c r="AS13" s="28"/>
      <c r="AT13" s="28">
        <v>8</v>
      </c>
      <c r="AU13" s="28"/>
      <c r="AV13" s="28">
        <v>10</v>
      </c>
    </row>
    <row r="14" spans="1:50" ht="14.4" x14ac:dyDescent="0.3">
      <c r="A14" s="27" t="s">
        <v>19</v>
      </c>
      <c r="B14" s="28" t="s">
        <v>90</v>
      </c>
      <c r="C14" s="28">
        <v>105</v>
      </c>
      <c r="D14" s="28" t="s">
        <v>13</v>
      </c>
      <c r="E14" s="28" t="s">
        <v>29</v>
      </c>
      <c r="F14" s="28" t="s">
        <v>30</v>
      </c>
      <c r="G14" s="28" t="s">
        <v>25</v>
      </c>
      <c r="H14" s="28">
        <v>15</v>
      </c>
      <c r="I14" s="28" t="s">
        <v>26</v>
      </c>
      <c r="J14" s="27"/>
      <c r="K14" s="28"/>
      <c r="L14" s="28">
        <v>9</v>
      </c>
      <c r="M14" s="28"/>
      <c r="N14" s="42"/>
      <c r="O14" s="42"/>
      <c r="P14" s="42"/>
      <c r="Q14" s="28">
        <v>11</v>
      </c>
      <c r="R14" s="28"/>
      <c r="S14" s="28">
        <v>5</v>
      </c>
      <c r="T14" s="28"/>
      <c r="U14" s="28">
        <v>3</v>
      </c>
      <c r="V14" s="28"/>
      <c r="W14" s="42"/>
      <c r="X14" s="42"/>
      <c r="Y14" s="42"/>
      <c r="Z14" s="28">
        <v>5</v>
      </c>
      <c r="AA14" s="28"/>
      <c r="AB14" s="28">
        <v>7</v>
      </c>
      <c r="AC14" s="28"/>
      <c r="AD14" s="28">
        <v>9</v>
      </c>
      <c r="AE14" s="42"/>
      <c r="AF14" s="42"/>
      <c r="AG14" s="42"/>
      <c r="AH14" s="28"/>
      <c r="AI14" s="28">
        <v>11</v>
      </c>
      <c r="AJ14" s="28"/>
      <c r="AK14" s="28">
        <v>5</v>
      </c>
      <c r="AL14" s="28"/>
      <c r="AM14" s="42"/>
      <c r="AN14" s="42"/>
      <c r="AO14" s="42"/>
      <c r="AP14" s="28">
        <v>3</v>
      </c>
      <c r="AQ14" s="28"/>
      <c r="AR14" s="28">
        <v>5</v>
      </c>
      <c r="AS14" s="28"/>
      <c r="AT14" s="28">
        <v>7</v>
      </c>
      <c r="AU14" s="28"/>
      <c r="AV14" s="28">
        <v>9</v>
      </c>
    </row>
    <row r="15" spans="1:50" ht="14.25" customHeight="1" x14ac:dyDescent="0.3">
      <c r="A15" s="27" t="s">
        <v>19</v>
      </c>
      <c r="B15" s="28" t="s">
        <v>91</v>
      </c>
      <c r="C15" s="28">
        <v>406</v>
      </c>
      <c r="D15" s="28" t="s">
        <v>13</v>
      </c>
      <c r="E15" s="28" t="s">
        <v>27</v>
      </c>
      <c r="F15" s="28" t="s">
        <v>28</v>
      </c>
      <c r="G15" s="28" t="s">
        <v>25</v>
      </c>
      <c r="H15" s="28">
        <v>15</v>
      </c>
      <c r="I15" s="28" t="s">
        <v>26</v>
      </c>
      <c r="J15" s="27"/>
      <c r="K15" s="28"/>
      <c r="L15" s="28">
        <v>5</v>
      </c>
      <c r="M15" s="28"/>
      <c r="N15" s="42"/>
      <c r="O15" s="42"/>
      <c r="P15" s="42"/>
      <c r="Q15" s="28">
        <v>7</v>
      </c>
      <c r="R15" s="28"/>
      <c r="S15" s="28">
        <v>9</v>
      </c>
      <c r="T15" s="28"/>
      <c r="U15" s="28">
        <v>11</v>
      </c>
      <c r="V15" s="28"/>
      <c r="W15" s="42"/>
      <c r="X15" s="42"/>
      <c r="Y15" s="42"/>
      <c r="Z15" s="28">
        <v>9</v>
      </c>
      <c r="AA15" s="28"/>
      <c r="AB15" s="28">
        <v>3</v>
      </c>
      <c r="AC15" s="28"/>
      <c r="AD15" s="28">
        <v>5</v>
      </c>
      <c r="AE15" s="42"/>
      <c r="AF15" s="42"/>
      <c r="AG15" s="42"/>
      <c r="AH15" s="28"/>
      <c r="AI15" s="28">
        <v>7</v>
      </c>
      <c r="AJ15" s="28"/>
      <c r="AK15" s="28">
        <v>9</v>
      </c>
      <c r="AL15" s="28"/>
      <c r="AM15" s="42"/>
      <c r="AN15" s="42"/>
      <c r="AO15" s="42"/>
      <c r="AP15" s="28">
        <v>11</v>
      </c>
      <c r="AQ15" s="28"/>
      <c r="AR15" s="28">
        <v>9</v>
      </c>
      <c r="AS15" s="28"/>
      <c r="AT15" s="28">
        <v>3</v>
      </c>
      <c r="AU15" s="28"/>
      <c r="AV15" s="28">
        <v>5</v>
      </c>
    </row>
    <row r="16" spans="1:50" ht="14.25" customHeight="1" x14ac:dyDescent="0.3">
      <c r="A16" s="27" t="s">
        <v>19</v>
      </c>
      <c r="B16" s="28" t="s">
        <v>91</v>
      </c>
      <c r="C16" s="28">
        <v>406</v>
      </c>
      <c r="D16" s="28" t="s">
        <v>13</v>
      </c>
      <c r="E16" s="28" t="s">
        <v>29</v>
      </c>
      <c r="F16" s="28" t="s">
        <v>30</v>
      </c>
      <c r="G16" s="28" t="s">
        <v>25</v>
      </c>
      <c r="H16" s="28">
        <v>15</v>
      </c>
      <c r="I16" s="28" t="s">
        <v>26</v>
      </c>
      <c r="J16" s="27"/>
      <c r="K16" s="28"/>
      <c r="L16" s="28">
        <v>3</v>
      </c>
      <c r="M16" s="28"/>
      <c r="N16" s="42"/>
      <c r="O16" s="42"/>
      <c r="P16" s="42"/>
      <c r="Q16" s="28">
        <v>8</v>
      </c>
      <c r="R16" s="28"/>
      <c r="S16" s="28">
        <v>10</v>
      </c>
      <c r="T16" s="28"/>
      <c r="U16" s="28">
        <v>12</v>
      </c>
      <c r="V16" s="28"/>
      <c r="W16" s="42"/>
      <c r="X16" s="42"/>
      <c r="Y16" s="42"/>
      <c r="Z16" s="28">
        <v>11</v>
      </c>
      <c r="AA16" s="28"/>
      <c r="AB16" s="28">
        <v>4</v>
      </c>
      <c r="AC16" s="28"/>
      <c r="AD16" s="28">
        <v>3</v>
      </c>
      <c r="AE16" s="42"/>
      <c r="AF16" s="42"/>
      <c r="AG16" s="42"/>
      <c r="AH16" s="28"/>
      <c r="AI16" s="28">
        <v>8</v>
      </c>
      <c r="AJ16" s="28"/>
      <c r="AK16" s="28">
        <v>10</v>
      </c>
      <c r="AL16" s="28"/>
      <c r="AM16" s="42"/>
      <c r="AN16" s="42"/>
      <c r="AO16" s="42"/>
      <c r="AP16" s="28">
        <v>12</v>
      </c>
      <c r="AQ16" s="28"/>
      <c r="AR16" s="28">
        <v>11</v>
      </c>
      <c r="AS16" s="28"/>
      <c r="AT16" s="28">
        <v>4</v>
      </c>
      <c r="AU16" s="28"/>
      <c r="AV16" s="28">
        <v>3</v>
      </c>
    </row>
    <row r="17" spans="1:48" ht="15" customHeight="1" x14ac:dyDescent="0.3">
      <c r="A17" s="27" t="s">
        <v>19</v>
      </c>
      <c r="B17" s="28" t="s">
        <v>203</v>
      </c>
      <c r="C17" s="28">
        <v>405</v>
      </c>
      <c r="D17" s="28" t="s">
        <v>13</v>
      </c>
      <c r="E17" s="28" t="s">
        <v>30</v>
      </c>
      <c r="F17" s="28" t="s">
        <v>31</v>
      </c>
      <c r="G17" s="28" t="s">
        <v>25</v>
      </c>
      <c r="H17" s="28">
        <v>15</v>
      </c>
      <c r="I17" s="28" t="s">
        <v>26</v>
      </c>
      <c r="J17" s="27"/>
      <c r="K17" s="28"/>
      <c r="L17" s="28">
        <v>4</v>
      </c>
      <c r="M17" s="28"/>
      <c r="N17" s="42"/>
      <c r="O17" s="42"/>
      <c r="P17" s="42"/>
      <c r="Q17" s="28">
        <v>6</v>
      </c>
      <c r="R17" s="28"/>
      <c r="S17" s="28">
        <v>8</v>
      </c>
      <c r="T17" s="28"/>
      <c r="U17" s="28">
        <v>10</v>
      </c>
      <c r="V17" s="28"/>
      <c r="W17" s="42"/>
      <c r="X17" s="42"/>
      <c r="Y17" s="42"/>
      <c r="Z17" s="28">
        <v>10</v>
      </c>
      <c r="AA17" s="28"/>
      <c r="AB17" s="28">
        <v>12</v>
      </c>
      <c r="AC17" s="28"/>
      <c r="AD17" s="28">
        <v>4</v>
      </c>
      <c r="AE17" s="42"/>
      <c r="AF17" s="42"/>
      <c r="AG17" s="42"/>
      <c r="AH17" s="28"/>
      <c r="AI17" s="28">
        <v>6</v>
      </c>
      <c r="AJ17" s="28"/>
      <c r="AK17" s="28">
        <v>8</v>
      </c>
      <c r="AL17" s="28"/>
      <c r="AM17" s="42"/>
      <c r="AN17" s="42"/>
      <c r="AO17" s="42"/>
      <c r="AP17" s="28">
        <v>10</v>
      </c>
      <c r="AQ17" s="28"/>
      <c r="AR17" s="28">
        <v>10</v>
      </c>
      <c r="AS17" s="28"/>
      <c r="AT17" s="28">
        <v>12</v>
      </c>
      <c r="AU17" s="28"/>
      <c r="AV17" s="28">
        <v>4</v>
      </c>
    </row>
    <row r="18" spans="1:48" ht="15" customHeight="1" x14ac:dyDescent="0.3">
      <c r="A18" s="27" t="s">
        <v>19</v>
      </c>
      <c r="B18" s="28" t="s">
        <v>203</v>
      </c>
      <c r="C18" s="28">
        <v>405</v>
      </c>
      <c r="D18" s="28" t="s">
        <v>13</v>
      </c>
      <c r="E18" s="28" t="s">
        <v>32</v>
      </c>
      <c r="F18" s="28" t="s">
        <v>33</v>
      </c>
      <c r="G18" s="28" t="s">
        <v>25</v>
      </c>
      <c r="H18" s="28">
        <v>15</v>
      </c>
      <c r="I18" s="28" t="s">
        <v>26</v>
      </c>
      <c r="J18" s="27"/>
      <c r="K18" s="28"/>
      <c r="L18" s="28">
        <v>6</v>
      </c>
      <c r="M18" s="28"/>
      <c r="N18" s="42"/>
      <c r="O18" s="42"/>
      <c r="P18" s="42"/>
      <c r="Q18" s="28">
        <v>5</v>
      </c>
      <c r="R18" s="28"/>
      <c r="S18" s="28">
        <v>7</v>
      </c>
      <c r="T18" s="28"/>
      <c r="U18" s="28">
        <v>9</v>
      </c>
      <c r="V18" s="28"/>
      <c r="W18" s="42"/>
      <c r="X18" s="42"/>
      <c r="Y18" s="42"/>
      <c r="Z18" s="28">
        <v>12</v>
      </c>
      <c r="AA18" s="28"/>
      <c r="AB18" s="28">
        <v>11</v>
      </c>
      <c r="AC18" s="28"/>
      <c r="AD18" s="28">
        <v>6</v>
      </c>
      <c r="AE18" s="42"/>
      <c r="AF18" s="42"/>
      <c r="AG18" s="42"/>
      <c r="AH18" s="28"/>
      <c r="AI18" s="28">
        <v>5</v>
      </c>
      <c r="AJ18" s="28"/>
      <c r="AK18" s="28">
        <v>7</v>
      </c>
      <c r="AL18" s="28"/>
      <c r="AM18" s="42"/>
      <c r="AN18" s="42"/>
      <c r="AO18" s="42"/>
      <c r="AP18" s="28">
        <v>9</v>
      </c>
      <c r="AQ18" s="28"/>
      <c r="AR18" s="28">
        <v>12</v>
      </c>
      <c r="AS18" s="28"/>
      <c r="AT18" s="28">
        <v>11</v>
      </c>
      <c r="AU18" s="28"/>
      <c r="AV18" s="28">
        <v>6</v>
      </c>
    </row>
    <row r="19" spans="1:48" ht="15" customHeight="1" x14ac:dyDescent="0.3">
      <c r="A19" s="29" t="s">
        <v>34</v>
      </c>
      <c r="B19" s="28" t="s">
        <v>35</v>
      </c>
      <c r="C19" s="28">
        <v>105</v>
      </c>
      <c r="D19" s="28" t="s">
        <v>36</v>
      </c>
      <c r="E19" s="28" t="s">
        <v>28</v>
      </c>
      <c r="F19" s="28" t="s">
        <v>30</v>
      </c>
      <c r="G19" s="28" t="s">
        <v>37</v>
      </c>
      <c r="H19" s="28">
        <v>60</v>
      </c>
      <c r="I19" s="28" t="s">
        <v>38</v>
      </c>
      <c r="J19" s="28"/>
      <c r="K19" s="28">
        <v>1</v>
      </c>
      <c r="L19" s="28">
        <v>6</v>
      </c>
      <c r="M19" s="28">
        <v>3</v>
      </c>
      <c r="N19" s="42"/>
      <c r="O19" s="42"/>
      <c r="P19" s="42"/>
      <c r="Q19" s="28">
        <v>4</v>
      </c>
      <c r="R19" s="28">
        <v>1</v>
      </c>
      <c r="S19" s="28">
        <v>6</v>
      </c>
      <c r="T19" s="28">
        <v>7</v>
      </c>
      <c r="U19" s="28">
        <v>8</v>
      </c>
      <c r="V19" s="28">
        <v>5</v>
      </c>
      <c r="W19" s="42"/>
      <c r="X19" s="42"/>
      <c r="Y19" s="42"/>
      <c r="Z19" s="28">
        <v>6</v>
      </c>
      <c r="AA19" s="28">
        <v>9</v>
      </c>
      <c r="AB19" s="28">
        <v>8</v>
      </c>
      <c r="AC19" s="28">
        <v>1</v>
      </c>
      <c r="AD19" s="28">
        <v>6</v>
      </c>
      <c r="AE19" s="42"/>
      <c r="AF19" s="42"/>
      <c r="AG19" s="42"/>
      <c r="AH19" s="28">
        <v>3</v>
      </c>
      <c r="AI19" s="28">
        <v>4</v>
      </c>
      <c r="AJ19" s="28">
        <v>1</v>
      </c>
      <c r="AK19" s="28">
        <v>6</v>
      </c>
      <c r="AL19" s="28">
        <v>7</v>
      </c>
      <c r="AM19" s="42"/>
      <c r="AN19" s="42"/>
      <c r="AO19" s="42"/>
      <c r="AP19" s="28">
        <v>8</v>
      </c>
      <c r="AQ19" s="28">
        <v>5</v>
      </c>
      <c r="AR19" s="28">
        <v>6</v>
      </c>
      <c r="AS19" s="28">
        <v>9</v>
      </c>
      <c r="AT19" s="28">
        <v>8</v>
      </c>
      <c r="AU19" s="28">
        <v>1</v>
      </c>
      <c r="AV19" s="28">
        <v>6</v>
      </c>
    </row>
    <row r="20" spans="1:48" ht="15" customHeight="1" x14ac:dyDescent="0.3">
      <c r="A20" s="29" t="s">
        <v>34</v>
      </c>
      <c r="B20" s="28" t="s">
        <v>35</v>
      </c>
      <c r="C20" s="28">
        <v>105</v>
      </c>
      <c r="D20" s="28" t="s">
        <v>13</v>
      </c>
      <c r="E20" s="28" t="s">
        <v>30</v>
      </c>
      <c r="F20" s="28" t="s">
        <v>32</v>
      </c>
      <c r="G20" s="28" t="s">
        <v>37</v>
      </c>
      <c r="H20" s="28">
        <v>60</v>
      </c>
      <c r="I20" s="28" t="s">
        <v>38</v>
      </c>
      <c r="J20" s="30"/>
      <c r="K20" s="28">
        <v>11</v>
      </c>
      <c r="L20" s="28">
        <v>12</v>
      </c>
      <c r="M20" s="28">
        <v>9</v>
      </c>
      <c r="N20" s="42"/>
      <c r="O20" s="42"/>
      <c r="P20" s="42"/>
      <c r="Q20" s="28">
        <v>10</v>
      </c>
      <c r="R20" s="28">
        <v>5</v>
      </c>
      <c r="S20" s="28">
        <v>2</v>
      </c>
      <c r="T20" s="28">
        <v>3</v>
      </c>
      <c r="U20" s="28">
        <v>4</v>
      </c>
      <c r="V20" s="28">
        <v>1</v>
      </c>
      <c r="W20" s="42"/>
      <c r="X20" s="42"/>
      <c r="Y20" s="42"/>
      <c r="Z20" s="28">
        <v>12</v>
      </c>
      <c r="AA20" s="28">
        <v>7</v>
      </c>
      <c r="AB20" s="28">
        <v>10</v>
      </c>
      <c r="AC20" s="28">
        <v>11</v>
      </c>
      <c r="AD20" s="28">
        <v>12</v>
      </c>
      <c r="AE20" s="42"/>
      <c r="AF20" s="42"/>
      <c r="AG20" s="42"/>
      <c r="AH20" s="28">
        <v>9</v>
      </c>
      <c r="AI20" s="28">
        <v>10</v>
      </c>
      <c r="AJ20" s="28">
        <v>5</v>
      </c>
      <c r="AK20" s="28">
        <v>2</v>
      </c>
      <c r="AL20" s="28">
        <v>3</v>
      </c>
      <c r="AM20" s="42"/>
      <c r="AN20" s="42"/>
      <c r="AO20" s="42"/>
      <c r="AP20" s="28">
        <v>4</v>
      </c>
      <c r="AQ20" s="28">
        <v>1</v>
      </c>
      <c r="AR20" s="28">
        <v>12</v>
      </c>
      <c r="AS20" s="28">
        <v>7</v>
      </c>
      <c r="AT20" s="28">
        <v>10</v>
      </c>
      <c r="AU20" s="28">
        <v>11</v>
      </c>
      <c r="AV20" s="28">
        <v>12</v>
      </c>
    </row>
    <row r="21" spans="1:48" ht="15" customHeight="1" x14ac:dyDescent="0.3">
      <c r="A21" s="29" t="s">
        <v>34</v>
      </c>
      <c r="B21" s="28" t="s">
        <v>39</v>
      </c>
      <c r="C21" s="28" t="s">
        <v>234</v>
      </c>
      <c r="D21" s="28" t="s">
        <v>40</v>
      </c>
      <c r="E21" s="28" t="s">
        <v>41</v>
      </c>
      <c r="F21" s="28" t="s">
        <v>42</v>
      </c>
      <c r="G21" s="28" t="s">
        <v>37</v>
      </c>
      <c r="H21" s="28">
        <v>60</v>
      </c>
      <c r="I21" s="28" t="s">
        <v>38</v>
      </c>
      <c r="J21" s="28" t="s">
        <v>218</v>
      </c>
      <c r="K21" s="28">
        <v>5</v>
      </c>
      <c r="L21" s="28">
        <v>2</v>
      </c>
      <c r="M21" s="28">
        <v>7</v>
      </c>
      <c r="N21" s="42"/>
      <c r="O21" s="42"/>
      <c r="P21" s="42"/>
      <c r="Q21" s="28">
        <v>8</v>
      </c>
      <c r="R21" s="28">
        <v>11</v>
      </c>
      <c r="S21" s="28">
        <v>12</v>
      </c>
      <c r="T21" s="28">
        <v>9</v>
      </c>
      <c r="U21" s="28">
        <v>10</v>
      </c>
      <c r="V21" s="28">
        <v>11</v>
      </c>
      <c r="W21" s="42"/>
      <c r="X21" s="42"/>
      <c r="Y21" s="42"/>
      <c r="Z21" s="28">
        <v>2</v>
      </c>
      <c r="AA21" s="28">
        <v>3</v>
      </c>
      <c r="AB21" s="28">
        <v>4</v>
      </c>
      <c r="AC21" s="28">
        <v>5</v>
      </c>
      <c r="AD21" s="28">
        <v>2</v>
      </c>
      <c r="AE21" s="42"/>
      <c r="AF21" s="42"/>
      <c r="AG21" s="42"/>
      <c r="AH21" s="28">
        <v>7</v>
      </c>
      <c r="AI21" s="28">
        <v>8</v>
      </c>
      <c r="AJ21" s="28">
        <v>11</v>
      </c>
      <c r="AK21" s="28">
        <v>12</v>
      </c>
      <c r="AL21" s="28">
        <v>9</v>
      </c>
      <c r="AM21" s="42"/>
      <c r="AN21" s="42"/>
      <c r="AO21" s="42"/>
      <c r="AP21" s="28">
        <v>10</v>
      </c>
      <c r="AQ21" s="28">
        <v>11</v>
      </c>
      <c r="AR21" s="28">
        <v>2</v>
      </c>
      <c r="AS21" s="28">
        <v>3</v>
      </c>
      <c r="AT21" s="28">
        <v>4</v>
      </c>
      <c r="AU21" s="28">
        <v>5</v>
      </c>
      <c r="AV21" s="28">
        <v>2</v>
      </c>
    </row>
    <row r="22" spans="1:48" ht="14.25" customHeight="1" x14ac:dyDescent="0.3">
      <c r="A22" s="27" t="s">
        <v>43</v>
      </c>
      <c r="B22" s="28" t="s">
        <v>91</v>
      </c>
      <c r="C22" s="28">
        <v>308</v>
      </c>
      <c r="D22" s="28" t="s">
        <v>44</v>
      </c>
      <c r="E22" s="28" t="s">
        <v>32</v>
      </c>
      <c r="F22" s="28" t="s">
        <v>45</v>
      </c>
      <c r="G22" s="28" t="s">
        <v>16</v>
      </c>
      <c r="H22" s="28">
        <v>15</v>
      </c>
      <c r="I22" s="28" t="s">
        <v>46</v>
      </c>
      <c r="J22" s="30"/>
      <c r="K22" s="28">
        <v>9</v>
      </c>
      <c r="L22" s="28">
        <v>2</v>
      </c>
      <c r="M22" s="28">
        <v>9</v>
      </c>
      <c r="N22" s="42"/>
      <c r="O22" s="42"/>
      <c r="P22" s="42"/>
      <c r="Q22" s="28">
        <v>10</v>
      </c>
      <c r="R22" s="28">
        <v>5</v>
      </c>
      <c r="S22" s="28">
        <v>6</v>
      </c>
      <c r="T22" s="28">
        <v>7</v>
      </c>
      <c r="U22" s="28">
        <v>8</v>
      </c>
      <c r="V22" s="28">
        <v>9</v>
      </c>
      <c r="W22" s="42"/>
      <c r="X22" s="42"/>
      <c r="Y22" s="42"/>
      <c r="Z22" s="28">
        <v>10</v>
      </c>
      <c r="AA22" s="28">
        <v>11</v>
      </c>
      <c r="AB22" s="28">
        <v>6</v>
      </c>
      <c r="AC22" s="28">
        <v>9</v>
      </c>
      <c r="AD22" s="28">
        <v>2</v>
      </c>
      <c r="AE22" s="42"/>
      <c r="AF22" s="42"/>
      <c r="AG22" s="42"/>
      <c r="AH22" s="28">
        <v>9</v>
      </c>
      <c r="AI22" s="28">
        <v>10</v>
      </c>
      <c r="AJ22" s="28">
        <v>5</v>
      </c>
      <c r="AK22" s="28">
        <v>6</v>
      </c>
      <c r="AL22" s="28">
        <v>7</v>
      </c>
      <c r="AM22" s="42"/>
      <c r="AN22" s="42"/>
      <c r="AO22" s="42"/>
      <c r="AP22" s="28">
        <v>8</v>
      </c>
      <c r="AQ22" s="28">
        <v>9</v>
      </c>
      <c r="AR22" s="28">
        <v>10</v>
      </c>
      <c r="AS22" s="28">
        <v>11</v>
      </c>
      <c r="AT22" s="28">
        <v>6</v>
      </c>
      <c r="AU22" s="28">
        <v>9</v>
      </c>
      <c r="AV22" s="28">
        <v>2</v>
      </c>
    </row>
    <row r="23" spans="1:48" ht="14.25" customHeight="1" x14ac:dyDescent="0.3">
      <c r="A23" s="27" t="s">
        <v>43</v>
      </c>
      <c r="B23" s="28" t="s">
        <v>91</v>
      </c>
      <c r="C23" s="28">
        <v>308</v>
      </c>
      <c r="D23" s="28" t="s">
        <v>44</v>
      </c>
      <c r="E23" s="28" t="s">
        <v>45</v>
      </c>
      <c r="F23" s="28" t="s">
        <v>47</v>
      </c>
      <c r="G23" s="28" t="s">
        <v>16</v>
      </c>
      <c r="H23" s="28">
        <v>15</v>
      </c>
      <c r="I23" s="28" t="s">
        <v>46</v>
      </c>
      <c r="J23" s="30"/>
      <c r="K23" s="28">
        <v>7</v>
      </c>
      <c r="L23" s="28">
        <v>8</v>
      </c>
      <c r="M23" s="28">
        <v>3</v>
      </c>
      <c r="N23" s="42"/>
      <c r="O23" s="42"/>
      <c r="P23" s="42"/>
      <c r="Q23" s="28">
        <v>4</v>
      </c>
      <c r="R23" s="28">
        <v>11</v>
      </c>
      <c r="S23" s="28">
        <v>12</v>
      </c>
      <c r="T23" s="28">
        <v>3</v>
      </c>
      <c r="U23" s="28">
        <v>2</v>
      </c>
      <c r="V23" s="28">
        <v>3</v>
      </c>
      <c r="W23" s="42"/>
      <c r="X23" s="42"/>
      <c r="Y23" s="42"/>
      <c r="Z23" s="28">
        <v>4</v>
      </c>
      <c r="AA23" s="28">
        <v>5</v>
      </c>
      <c r="AB23" s="28">
        <v>12</v>
      </c>
      <c r="AC23" s="28">
        <v>7</v>
      </c>
      <c r="AD23" s="28">
        <v>8</v>
      </c>
      <c r="AE23" s="42"/>
      <c r="AF23" s="42"/>
      <c r="AG23" s="42"/>
      <c r="AH23" s="28">
        <v>3</v>
      </c>
      <c r="AI23" s="28">
        <v>4</v>
      </c>
      <c r="AJ23" s="28">
        <v>11</v>
      </c>
      <c r="AK23" s="28">
        <v>12</v>
      </c>
      <c r="AL23" s="28">
        <v>3</v>
      </c>
      <c r="AM23" s="42"/>
      <c r="AN23" s="42"/>
      <c r="AO23" s="42"/>
      <c r="AP23" s="28">
        <v>2</v>
      </c>
      <c r="AQ23" s="28">
        <v>3</v>
      </c>
      <c r="AR23" s="28">
        <v>4</v>
      </c>
      <c r="AS23" s="28">
        <v>5</v>
      </c>
      <c r="AT23" s="28">
        <v>12</v>
      </c>
      <c r="AU23" s="28">
        <v>7</v>
      </c>
      <c r="AV23" s="28">
        <v>8</v>
      </c>
    </row>
    <row r="24" spans="1:48" ht="15" customHeight="1" x14ac:dyDescent="0.3">
      <c r="A24" s="27" t="s">
        <v>43</v>
      </c>
      <c r="B24" s="28" t="s">
        <v>204</v>
      </c>
      <c r="C24" s="28" t="s">
        <v>237</v>
      </c>
      <c r="D24" s="28" t="s">
        <v>36</v>
      </c>
      <c r="E24" s="28" t="s">
        <v>48</v>
      </c>
      <c r="F24" s="28" t="s">
        <v>41</v>
      </c>
      <c r="G24" s="28" t="s">
        <v>16</v>
      </c>
      <c r="H24" s="28">
        <v>15</v>
      </c>
      <c r="I24" s="28" t="s">
        <v>46</v>
      </c>
      <c r="J24" s="30"/>
      <c r="K24" s="28">
        <v>5</v>
      </c>
      <c r="L24" s="28">
        <v>6</v>
      </c>
      <c r="M24" s="28">
        <v>7</v>
      </c>
      <c r="N24" s="42"/>
      <c r="O24" s="42"/>
      <c r="P24" s="42"/>
      <c r="Q24" s="28">
        <v>8</v>
      </c>
      <c r="R24" s="28">
        <v>9</v>
      </c>
      <c r="S24" s="28">
        <v>10</v>
      </c>
      <c r="T24" s="28">
        <v>11</v>
      </c>
      <c r="U24" s="28">
        <v>12</v>
      </c>
      <c r="V24" s="28">
        <v>1</v>
      </c>
      <c r="W24" s="42"/>
      <c r="X24" s="42"/>
      <c r="Y24" s="42"/>
      <c r="Z24" s="28">
        <v>2</v>
      </c>
      <c r="AA24" s="28">
        <v>3</v>
      </c>
      <c r="AB24" s="28">
        <v>4</v>
      </c>
      <c r="AC24" s="28">
        <v>5</v>
      </c>
      <c r="AD24" s="28">
        <v>6</v>
      </c>
      <c r="AE24" s="42"/>
      <c r="AF24" s="42"/>
      <c r="AG24" s="42"/>
      <c r="AH24" s="28">
        <v>7</v>
      </c>
      <c r="AI24" s="28">
        <v>8</v>
      </c>
      <c r="AJ24" s="28">
        <v>9</v>
      </c>
      <c r="AK24" s="28">
        <v>10</v>
      </c>
      <c r="AL24" s="28">
        <v>11</v>
      </c>
      <c r="AM24" s="42"/>
      <c r="AN24" s="42"/>
      <c r="AO24" s="42"/>
      <c r="AP24" s="28">
        <v>12</v>
      </c>
      <c r="AQ24" s="28">
        <v>1</v>
      </c>
      <c r="AR24" s="28">
        <v>2</v>
      </c>
      <c r="AS24" s="28">
        <v>3</v>
      </c>
      <c r="AT24" s="28">
        <v>4</v>
      </c>
      <c r="AU24" s="28">
        <v>5</v>
      </c>
      <c r="AV24" s="28">
        <v>6</v>
      </c>
    </row>
    <row r="25" spans="1:48" ht="15" customHeight="1" x14ac:dyDescent="0.3">
      <c r="A25" s="27" t="s">
        <v>43</v>
      </c>
      <c r="B25" s="28" t="s">
        <v>204</v>
      </c>
      <c r="C25" s="28" t="s">
        <v>237</v>
      </c>
      <c r="D25" s="28" t="s">
        <v>36</v>
      </c>
      <c r="E25" s="28" t="s">
        <v>41</v>
      </c>
      <c r="F25" s="28" t="s">
        <v>42</v>
      </c>
      <c r="G25" s="28" t="s">
        <v>16</v>
      </c>
      <c r="H25" s="28">
        <v>15</v>
      </c>
      <c r="I25" s="28" t="s">
        <v>46</v>
      </c>
      <c r="J25" s="27"/>
      <c r="K25" s="28">
        <v>3</v>
      </c>
      <c r="L25" s="28">
        <v>4</v>
      </c>
      <c r="M25" s="28">
        <v>5</v>
      </c>
      <c r="N25" s="42"/>
      <c r="O25" s="42"/>
      <c r="P25" s="42"/>
      <c r="Q25" s="28">
        <v>6</v>
      </c>
      <c r="R25" s="28">
        <v>7</v>
      </c>
      <c r="S25" s="28">
        <v>2</v>
      </c>
      <c r="T25" s="28">
        <v>9</v>
      </c>
      <c r="U25" s="28">
        <v>4</v>
      </c>
      <c r="V25" s="28">
        <v>11</v>
      </c>
      <c r="W25" s="42"/>
      <c r="X25" s="42"/>
      <c r="Y25" s="42"/>
      <c r="Z25" s="28">
        <v>12</v>
      </c>
      <c r="AA25" s="28">
        <v>7</v>
      </c>
      <c r="AB25" s="28">
        <v>2</v>
      </c>
      <c r="AC25" s="28">
        <v>3</v>
      </c>
      <c r="AD25" s="28">
        <v>4</v>
      </c>
      <c r="AE25" s="42"/>
      <c r="AF25" s="42"/>
      <c r="AG25" s="42"/>
      <c r="AH25" s="28">
        <v>5</v>
      </c>
      <c r="AI25" s="28">
        <v>6</v>
      </c>
      <c r="AJ25" s="28">
        <v>7</v>
      </c>
      <c r="AK25" s="28">
        <v>2</v>
      </c>
      <c r="AL25" s="28">
        <v>9</v>
      </c>
      <c r="AM25" s="42"/>
      <c r="AN25" s="42"/>
      <c r="AO25" s="42"/>
      <c r="AP25" s="28">
        <v>4</v>
      </c>
      <c r="AQ25" s="28">
        <v>11</v>
      </c>
      <c r="AR25" s="28">
        <v>12</v>
      </c>
      <c r="AS25" s="28">
        <v>7</v>
      </c>
      <c r="AT25" s="28">
        <v>2</v>
      </c>
      <c r="AU25" s="28">
        <v>3</v>
      </c>
      <c r="AV25" s="28">
        <v>4</v>
      </c>
    </row>
    <row r="26" spans="1:48" ht="15" customHeight="1" x14ac:dyDescent="0.3">
      <c r="A26" s="27" t="s">
        <v>43</v>
      </c>
      <c r="B26" s="28" t="s">
        <v>205</v>
      </c>
      <c r="C26" s="28" t="s">
        <v>238</v>
      </c>
      <c r="D26" s="28" t="s">
        <v>36</v>
      </c>
      <c r="E26" s="28" t="s">
        <v>49</v>
      </c>
      <c r="F26" s="28" t="s">
        <v>48</v>
      </c>
      <c r="G26" s="28" t="s">
        <v>16</v>
      </c>
      <c r="H26" s="28">
        <v>15</v>
      </c>
      <c r="I26" s="28" t="s">
        <v>46</v>
      </c>
      <c r="J26" s="30"/>
      <c r="K26" s="28">
        <v>1</v>
      </c>
      <c r="L26" s="28">
        <v>10</v>
      </c>
      <c r="M26" s="28">
        <v>11</v>
      </c>
      <c r="N26" s="42"/>
      <c r="O26" s="42"/>
      <c r="P26" s="42"/>
      <c r="Q26" s="28">
        <v>12</v>
      </c>
      <c r="R26" s="28">
        <v>1</v>
      </c>
      <c r="S26" s="28">
        <v>8</v>
      </c>
      <c r="T26" s="28">
        <v>1</v>
      </c>
      <c r="U26" s="28">
        <v>6</v>
      </c>
      <c r="V26" s="28">
        <v>5</v>
      </c>
      <c r="W26" s="42"/>
      <c r="X26" s="42"/>
      <c r="Y26" s="42"/>
      <c r="Z26" s="28">
        <v>6</v>
      </c>
      <c r="AA26" s="28">
        <v>1</v>
      </c>
      <c r="AB26" s="28">
        <v>8</v>
      </c>
      <c r="AC26" s="28">
        <v>1</v>
      </c>
      <c r="AD26" s="28">
        <v>10</v>
      </c>
      <c r="AE26" s="42"/>
      <c r="AF26" s="42"/>
      <c r="AG26" s="42"/>
      <c r="AH26" s="28">
        <v>11</v>
      </c>
      <c r="AI26" s="28">
        <v>12</v>
      </c>
      <c r="AJ26" s="28">
        <v>1</v>
      </c>
      <c r="AK26" s="28">
        <v>8</v>
      </c>
      <c r="AL26" s="28">
        <v>1</v>
      </c>
      <c r="AM26" s="42"/>
      <c r="AN26" s="42"/>
      <c r="AO26" s="42"/>
      <c r="AP26" s="28">
        <v>6</v>
      </c>
      <c r="AQ26" s="28">
        <v>5</v>
      </c>
      <c r="AR26" s="28">
        <v>6</v>
      </c>
      <c r="AS26" s="28">
        <v>1</v>
      </c>
      <c r="AT26" s="28">
        <v>8</v>
      </c>
      <c r="AU26" s="28">
        <v>1</v>
      </c>
      <c r="AV26" s="28">
        <v>10</v>
      </c>
    </row>
    <row r="27" spans="1:48" ht="15" customHeight="1" x14ac:dyDescent="0.3">
      <c r="A27" s="27" t="s">
        <v>43</v>
      </c>
      <c r="B27" s="28" t="s">
        <v>205</v>
      </c>
      <c r="C27" s="28" t="s">
        <v>238</v>
      </c>
      <c r="D27" s="28" t="s">
        <v>36</v>
      </c>
      <c r="E27" s="28" t="s">
        <v>48</v>
      </c>
      <c r="F27" s="28" t="s">
        <v>41</v>
      </c>
      <c r="G27" s="28" t="s">
        <v>16</v>
      </c>
      <c r="H27" s="28">
        <v>15</v>
      </c>
      <c r="I27" s="28" t="s">
        <v>46</v>
      </c>
      <c r="J27" s="30"/>
      <c r="K27" s="28">
        <v>11</v>
      </c>
      <c r="L27" s="28">
        <v>12</v>
      </c>
      <c r="M27" s="28">
        <v>1</v>
      </c>
      <c r="N27" s="42"/>
      <c r="O27" s="42"/>
      <c r="P27" s="42"/>
      <c r="Q27" s="28">
        <v>2</v>
      </c>
      <c r="R27" s="28">
        <v>3</v>
      </c>
      <c r="S27" s="28">
        <v>4</v>
      </c>
      <c r="T27" s="28">
        <v>5</v>
      </c>
      <c r="U27" s="28">
        <v>10</v>
      </c>
      <c r="V27" s="28">
        <v>7</v>
      </c>
      <c r="W27" s="42"/>
      <c r="X27" s="42"/>
      <c r="Y27" s="42"/>
      <c r="Z27" s="28">
        <v>8</v>
      </c>
      <c r="AA27" s="28">
        <v>9</v>
      </c>
      <c r="AB27" s="28">
        <v>10</v>
      </c>
      <c r="AC27" s="28">
        <v>11</v>
      </c>
      <c r="AD27" s="28">
        <v>12</v>
      </c>
      <c r="AE27" s="42"/>
      <c r="AF27" s="42"/>
      <c r="AG27" s="42"/>
      <c r="AH27" s="28">
        <v>1</v>
      </c>
      <c r="AI27" s="28">
        <v>2</v>
      </c>
      <c r="AJ27" s="28">
        <v>3</v>
      </c>
      <c r="AK27" s="28">
        <v>4</v>
      </c>
      <c r="AL27" s="28">
        <v>5</v>
      </c>
      <c r="AM27" s="42"/>
      <c r="AN27" s="42"/>
      <c r="AO27" s="42"/>
      <c r="AP27" s="28">
        <v>10</v>
      </c>
      <c r="AQ27" s="28">
        <v>7</v>
      </c>
      <c r="AR27" s="28">
        <v>8</v>
      </c>
      <c r="AS27" s="28">
        <v>9</v>
      </c>
      <c r="AT27" s="28">
        <v>10</v>
      </c>
      <c r="AU27" s="28">
        <v>11</v>
      </c>
      <c r="AV27" s="28">
        <v>12</v>
      </c>
    </row>
    <row r="28" spans="1:48" ht="15" customHeight="1" x14ac:dyDescent="0.3">
      <c r="A28" s="27" t="s">
        <v>50</v>
      </c>
      <c r="B28" s="28" t="s">
        <v>53</v>
      </c>
      <c r="C28" s="28">
        <v>214</v>
      </c>
      <c r="D28" s="28" t="s">
        <v>51</v>
      </c>
      <c r="E28" s="28" t="s">
        <v>48</v>
      </c>
      <c r="F28" s="28" t="s">
        <v>41</v>
      </c>
      <c r="G28" s="28" t="s">
        <v>37</v>
      </c>
      <c r="H28" s="28">
        <v>60</v>
      </c>
      <c r="I28" s="28" t="s">
        <v>38</v>
      </c>
      <c r="J28" s="28" t="s">
        <v>52</v>
      </c>
      <c r="K28" s="31">
        <v>7</v>
      </c>
      <c r="L28" s="31">
        <v>2</v>
      </c>
      <c r="M28" s="31">
        <v>3</v>
      </c>
      <c r="N28" s="42"/>
      <c r="O28" s="42"/>
      <c r="P28" s="42"/>
      <c r="Q28" s="31">
        <v>4</v>
      </c>
      <c r="R28" s="31">
        <v>5</v>
      </c>
      <c r="S28" s="31">
        <v>6</v>
      </c>
      <c r="T28" s="31">
        <v>7</v>
      </c>
      <c r="U28" s="31">
        <v>8</v>
      </c>
      <c r="V28" s="31">
        <v>9</v>
      </c>
      <c r="W28" s="42"/>
      <c r="X28" s="42"/>
      <c r="Y28" s="42"/>
      <c r="Z28" s="31">
        <v>10</v>
      </c>
      <c r="AA28" s="31">
        <v>11</v>
      </c>
      <c r="AB28" s="31">
        <v>12</v>
      </c>
      <c r="AC28" s="31">
        <v>7</v>
      </c>
      <c r="AD28" s="31">
        <v>2</v>
      </c>
      <c r="AE28" s="42"/>
      <c r="AF28" s="42"/>
      <c r="AG28" s="42"/>
      <c r="AH28" s="31">
        <v>3</v>
      </c>
      <c r="AI28" s="31">
        <v>4</v>
      </c>
      <c r="AJ28" s="31">
        <v>5</v>
      </c>
      <c r="AK28" s="31">
        <v>6</v>
      </c>
      <c r="AL28" s="31">
        <v>7</v>
      </c>
      <c r="AM28" s="42"/>
      <c r="AN28" s="42"/>
      <c r="AO28" s="42"/>
      <c r="AP28" s="31">
        <v>8</v>
      </c>
      <c r="AQ28" s="31">
        <v>9</v>
      </c>
      <c r="AR28" s="31">
        <v>10</v>
      </c>
      <c r="AS28" s="31">
        <v>11</v>
      </c>
      <c r="AT28" s="31">
        <v>12</v>
      </c>
      <c r="AU28" s="31">
        <v>7</v>
      </c>
      <c r="AV28" s="31">
        <v>2</v>
      </c>
    </row>
    <row r="29" spans="1:48" ht="15" customHeight="1" x14ac:dyDescent="0.3">
      <c r="A29" s="27" t="s">
        <v>50</v>
      </c>
      <c r="B29" s="28" t="s">
        <v>53</v>
      </c>
      <c r="C29" s="28">
        <v>214</v>
      </c>
      <c r="D29" s="28" t="s">
        <v>51</v>
      </c>
      <c r="E29" s="28" t="s">
        <v>49</v>
      </c>
      <c r="F29" s="28" t="s">
        <v>48</v>
      </c>
      <c r="G29" s="28" t="s">
        <v>37</v>
      </c>
      <c r="H29" s="28">
        <v>60</v>
      </c>
      <c r="I29" s="28"/>
      <c r="J29" s="28"/>
      <c r="K29" s="32">
        <v>1</v>
      </c>
      <c r="L29" s="31">
        <v>8</v>
      </c>
      <c r="M29" s="31">
        <v>9</v>
      </c>
      <c r="N29" s="42"/>
      <c r="O29" s="42"/>
      <c r="P29" s="42"/>
      <c r="Q29" s="31">
        <v>10</v>
      </c>
      <c r="R29" s="31">
        <v>11</v>
      </c>
      <c r="S29" s="31">
        <v>12</v>
      </c>
      <c r="T29" s="32">
        <v>1</v>
      </c>
      <c r="U29" s="31">
        <v>2</v>
      </c>
      <c r="V29" s="31">
        <v>3</v>
      </c>
      <c r="W29" s="42"/>
      <c r="X29" s="42"/>
      <c r="Y29" s="42"/>
      <c r="Z29" s="31">
        <v>4</v>
      </c>
      <c r="AA29" s="31">
        <v>5</v>
      </c>
      <c r="AB29" s="31">
        <v>6</v>
      </c>
      <c r="AC29" s="32">
        <v>1</v>
      </c>
      <c r="AD29" s="31">
        <v>8</v>
      </c>
      <c r="AE29" s="42"/>
      <c r="AF29" s="42"/>
      <c r="AG29" s="42"/>
      <c r="AH29" s="31">
        <v>9</v>
      </c>
      <c r="AI29" s="31">
        <v>10</v>
      </c>
      <c r="AJ29" s="31">
        <v>11</v>
      </c>
      <c r="AK29" s="31">
        <v>12</v>
      </c>
      <c r="AL29" s="32">
        <v>1</v>
      </c>
      <c r="AM29" s="42"/>
      <c r="AN29" s="42"/>
      <c r="AO29" s="42"/>
      <c r="AP29" s="31">
        <v>2</v>
      </c>
      <c r="AQ29" s="31">
        <v>3</v>
      </c>
      <c r="AR29" s="31">
        <v>4</v>
      </c>
      <c r="AS29" s="31">
        <v>5</v>
      </c>
      <c r="AT29" s="31">
        <v>6</v>
      </c>
      <c r="AU29" s="32">
        <v>1</v>
      </c>
      <c r="AV29" s="31">
        <v>8</v>
      </c>
    </row>
    <row r="30" spans="1:48" ht="15" customHeight="1" x14ac:dyDescent="0.3">
      <c r="A30" s="33" t="s">
        <v>54</v>
      </c>
      <c r="B30" s="34" t="s">
        <v>206</v>
      </c>
      <c r="C30" s="34">
        <v>312</v>
      </c>
      <c r="D30" s="34" t="s">
        <v>44</v>
      </c>
      <c r="E30" s="28" t="s">
        <v>32</v>
      </c>
      <c r="F30" s="28" t="s">
        <v>45</v>
      </c>
      <c r="G30" s="34" t="s">
        <v>16</v>
      </c>
      <c r="H30" s="34">
        <v>15</v>
      </c>
      <c r="I30" s="28" t="s">
        <v>46</v>
      </c>
      <c r="J30" s="30"/>
      <c r="K30" s="28">
        <v>8</v>
      </c>
      <c r="L30" s="28">
        <v>9</v>
      </c>
      <c r="M30" s="28">
        <v>10</v>
      </c>
      <c r="N30" s="42"/>
      <c r="O30" s="42"/>
      <c r="P30" s="42"/>
      <c r="Q30" s="28">
        <v>11</v>
      </c>
      <c r="R30" s="28">
        <v>12</v>
      </c>
      <c r="S30" s="28">
        <v>3</v>
      </c>
      <c r="T30" s="28">
        <v>2</v>
      </c>
      <c r="U30" s="28">
        <v>3</v>
      </c>
      <c r="V30" s="28">
        <v>4</v>
      </c>
      <c r="W30" s="42"/>
      <c r="X30" s="42"/>
      <c r="Y30" s="42"/>
      <c r="Z30" s="28">
        <v>5</v>
      </c>
      <c r="AA30" s="28">
        <v>6</v>
      </c>
      <c r="AB30" s="28">
        <v>7</v>
      </c>
      <c r="AC30" s="28">
        <v>8</v>
      </c>
      <c r="AD30" s="28">
        <v>9</v>
      </c>
      <c r="AE30" s="42"/>
      <c r="AF30" s="42"/>
      <c r="AG30" s="42"/>
      <c r="AH30" s="28">
        <v>10</v>
      </c>
      <c r="AI30" s="28">
        <v>11</v>
      </c>
      <c r="AJ30" s="28">
        <v>12</v>
      </c>
      <c r="AK30" s="28">
        <v>3</v>
      </c>
      <c r="AL30" s="28">
        <v>2</v>
      </c>
      <c r="AM30" s="42"/>
      <c r="AN30" s="42"/>
      <c r="AO30" s="42"/>
      <c r="AP30" s="28">
        <v>3</v>
      </c>
      <c r="AQ30" s="28">
        <v>4</v>
      </c>
      <c r="AR30" s="28">
        <v>5</v>
      </c>
      <c r="AS30" s="28">
        <v>6</v>
      </c>
      <c r="AT30" s="28">
        <v>7</v>
      </c>
      <c r="AU30" s="28">
        <v>8</v>
      </c>
      <c r="AV30" s="28">
        <v>9</v>
      </c>
    </row>
    <row r="31" spans="1:48" ht="15" customHeight="1" x14ac:dyDescent="0.3">
      <c r="A31" s="33" t="s">
        <v>54</v>
      </c>
      <c r="B31" s="34" t="s">
        <v>206</v>
      </c>
      <c r="C31" s="34">
        <v>312</v>
      </c>
      <c r="D31" s="34" t="s">
        <v>44</v>
      </c>
      <c r="E31" s="28" t="s">
        <v>45</v>
      </c>
      <c r="F31" s="28" t="s">
        <v>47</v>
      </c>
      <c r="G31" s="34" t="s">
        <v>16</v>
      </c>
      <c r="H31" s="34">
        <v>15</v>
      </c>
      <c r="I31" s="28" t="s">
        <v>46</v>
      </c>
      <c r="J31" s="30"/>
      <c r="K31" s="28">
        <v>2</v>
      </c>
      <c r="L31" s="28">
        <v>3</v>
      </c>
      <c r="M31" s="28">
        <v>4</v>
      </c>
      <c r="N31" s="42"/>
      <c r="O31" s="42"/>
      <c r="P31" s="42"/>
      <c r="Q31" s="28">
        <v>5</v>
      </c>
      <c r="R31" s="28">
        <v>6</v>
      </c>
      <c r="S31" s="28">
        <v>7</v>
      </c>
      <c r="T31" s="28">
        <v>8</v>
      </c>
      <c r="U31" s="28">
        <v>9</v>
      </c>
      <c r="V31" s="28">
        <v>10</v>
      </c>
      <c r="W31" s="42"/>
      <c r="X31" s="42"/>
      <c r="Y31" s="42"/>
      <c r="Z31" s="28">
        <v>11</v>
      </c>
      <c r="AA31" s="28">
        <v>12</v>
      </c>
      <c r="AB31" s="28">
        <v>11</v>
      </c>
      <c r="AC31" s="28">
        <v>2</v>
      </c>
      <c r="AD31" s="28">
        <v>3</v>
      </c>
      <c r="AE31" s="42"/>
      <c r="AF31" s="42"/>
      <c r="AG31" s="42"/>
      <c r="AH31" s="28">
        <v>4</v>
      </c>
      <c r="AI31" s="28">
        <v>5</v>
      </c>
      <c r="AJ31" s="28">
        <v>6</v>
      </c>
      <c r="AK31" s="28">
        <v>7</v>
      </c>
      <c r="AL31" s="28">
        <v>8</v>
      </c>
      <c r="AM31" s="42"/>
      <c r="AN31" s="42"/>
      <c r="AO31" s="42"/>
      <c r="AP31" s="28">
        <v>9</v>
      </c>
      <c r="AQ31" s="28">
        <v>10</v>
      </c>
      <c r="AR31" s="28">
        <v>11</v>
      </c>
      <c r="AS31" s="28">
        <v>12</v>
      </c>
      <c r="AT31" s="28">
        <v>11</v>
      </c>
      <c r="AU31" s="28">
        <v>2</v>
      </c>
      <c r="AV31" s="28">
        <v>3</v>
      </c>
    </row>
    <row r="32" spans="1:48" ht="15" customHeight="1" x14ac:dyDescent="0.3">
      <c r="A32" s="27" t="s">
        <v>55</v>
      </c>
      <c r="B32" s="28" t="s">
        <v>91</v>
      </c>
      <c r="C32" s="28" t="s">
        <v>232</v>
      </c>
      <c r="D32" s="28" t="s">
        <v>56</v>
      </c>
      <c r="E32" s="28" t="s">
        <v>32</v>
      </c>
      <c r="F32" s="28" t="s">
        <v>45</v>
      </c>
      <c r="G32" s="28" t="s">
        <v>16</v>
      </c>
      <c r="H32" s="28">
        <v>15</v>
      </c>
      <c r="I32" s="28" t="s">
        <v>46</v>
      </c>
      <c r="J32" s="30"/>
      <c r="K32" s="28">
        <v>6</v>
      </c>
      <c r="L32" s="28">
        <v>7</v>
      </c>
      <c r="M32" s="28">
        <v>8</v>
      </c>
      <c r="N32" s="42"/>
      <c r="O32" s="42"/>
      <c r="P32" s="42"/>
      <c r="Q32" s="28">
        <v>9</v>
      </c>
      <c r="R32" s="28">
        <v>10</v>
      </c>
      <c r="S32" s="28">
        <v>11</v>
      </c>
      <c r="T32" s="28">
        <v>12</v>
      </c>
      <c r="U32" s="28">
        <v>1</v>
      </c>
      <c r="V32" s="28">
        <v>2</v>
      </c>
      <c r="W32" s="42"/>
      <c r="X32" s="42"/>
      <c r="Y32" s="42"/>
      <c r="Z32" s="28">
        <v>3</v>
      </c>
      <c r="AA32" s="28">
        <v>4</v>
      </c>
      <c r="AB32" s="28">
        <v>5</v>
      </c>
      <c r="AC32" s="28">
        <v>6</v>
      </c>
      <c r="AD32" s="28">
        <v>7</v>
      </c>
      <c r="AE32" s="42"/>
      <c r="AF32" s="42"/>
      <c r="AG32" s="42"/>
      <c r="AH32" s="28">
        <v>8</v>
      </c>
      <c r="AI32" s="28">
        <v>9</v>
      </c>
      <c r="AJ32" s="28">
        <v>10</v>
      </c>
      <c r="AK32" s="28">
        <v>11</v>
      </c>
      <c r="AL32" s="28">
        <v>12</v>
      </c>
      <c r="AM32" s="42"/>
      <c r="AN32" s="42"/>
      <c r="AO32" s="42"/>
      <c r="AP32" s="28">
        <v>1</v>
      </c>
      <c r="AQ32" s="28">
        <v>2</v>
      </c>
      <c r="AR32" s="28">
        <v>3</v>
      </c>
      <c r="AS32" s="28">
        <v>4</v>
      </c>
      <c r="AT32" s="28">
        <v>5</v>
      </c>
      <c r="AU32" s="28">
        <v>6</v>
      </c>
      <c r="AV32" s="28">
        <v>7</v>
      </c>
    </row>
    <row r="33" spans="1:48" ht="14.25" customHeight="1" x14ac:dyDescent="0.3">
      <c r="A33" s="27" t="s">
        <v>55</v>
      </c>
      <c r="B33" s="28" t="s">
        <v>91</v>
      </c>
      <c r="C33" s="28" t="s">
        <v>232</v>
      </c>
      <c r="D33" s="28" t="s">
        <v>56</v>
      </c>
      <c r="E33" s="28" t="s">
        <v>45</v>
      </c>
      <c r="F33" s="28" t="s">
        <v>47</v>
      </c>
      <c r="G33" s="28" t="s">
        <v>16</v>
      </c>
      <c r="H33" s="28">
        <v>15</v>
      </c>
      <c r="I33" s="28" t="s">
        <v>46</v>
      </c>
      <c r="J33" s="30"/>
      <c r="K33" s="28">
        <v>4</v>
      </c>
      <c r="L33" s="28">
        <v>5</v>
      </c>
      <c r="M33" s="28">
        <v>6</v>
      </c>
      <c r="N33" s="42"/>
      <c r="O33" s="42"/>
      <c r="P33" s="42"/>
      <c r="Q33" s="28">
        <v>7</v>
      </c>
      <c r="R33" s="28">
        <v>8</v>
      </c>
      <c r="S33" s="28">
        <v>9</v>
      </c>
      <c r="T33" s="28">
        <v>10</v>
      </c>
      <c r="U33" s="28">
        <v>11</v>
      </c>
      <c r="V33" s="28">
        <v>12</v>
      </c>
      <c r="W33" s="42"/>
      <c r="X33" s="42"/>
      <c r="Y33" s="42"/>
      <c r="Z33" s="28">
        <v>1</v>
      </c>
      <c r="AA33" s="28">
        <v>2</v>
      </c>
      <c r="AB33" s="28">
        <v>3</v>
      </c>
      <c r="AC33" s="28">
        <v>4</v>
      </c>
      <c r="AD33" s="28">
        <v>5</v>
      </c>
      <c r="AE33" s="42"/>
      <c r="AF33" s="42"/>
      <c r="AG33" s="42"/>
      <c r="AH33" s="28">
        <v>6</v>
      </c>
      <c r="AI33" s="28">
        <v>7</v>
      </c>
      <c r="AJ33" s="28">
        <v>8</v>
      </c>
      <c r="AK33" s="28">
        <v>9</v>
      </c>
      <c r="AL33" s="28">
        <v>10</v>
      </c>
      <c r="AM33" s="42"/>
      <c r="AN33" s="42"/>
      <c r="AO33" s="42"/>
      <c r="AP33" s="28">
        <v>11</v>
      </c>
      <c r="AQ33" s="28">
        <v>12</v>
      </c>
      <c r="AR33" s="28">
        <v>1</v>
      </c>
      <c r="AS33" s="28">
        <v>2</v>
      </c>
      <c r="AT33" s="28">
        <v>3</v>
      </c>
      <c r="AU33" s="28">
        <v>4</v>
      </c>
      <c r="AV33" s="28">
        <v>5</v>
      </c>
    </row>
    <row r="34" spans="1:48" ht="14.25" customHeight="1" x14ac:dyDescent="0.3">
      <c r="A34" s="27" t="s">
        <v>55</v>
      </c>
      <c r="B34" s="28" t="s">
        <v>207</v>
      </c>
      <c r="C34" s="28" t="s">
        <v>239</v>
      </c>
      <c r="D34" s="28" t="s">
        <v>36</v>
      </c>
      <c r="E34" s="28" t="s">
        <v>29</v>
      </c>
      <c r="F34" s="28" t="s">
        <v>57</v>
      </c>
      <c r="G34" s="28" t="s">
        <v>16</v>
      </c>
      <c r="H34" s="28">
        <v>15</v>
      </c>
      <c r="I34" s="28" t="s">
        <v>46</v>
      </c>
      <c r="J34" s="30"/>
      <c r="K34" s="28">
        <v>10</v>
      </c>
      <c r="L34" s="28">
        <v>1</v>
      </c>
      <c r="M34" s="28">
        <v>2</v>
      </c>
      <c r="N34" s="42"/>
      <c r="O34" s="42"/>
      <c r="P34" s="42"/>
      <c r="Q34" s="28">
        <v>1</v>
      </c>
      <c r="R34" s="28">
        <v>4</v>
      </c>
      <c r="S34" s="28">
        <v>5</v>
      </c>
      <c r="T34" s="28">
        <v>6</v>
      </c>
      <c r="U34" s="28">
        <v>7</v>
      </c>
      <c r="V34" s="28">
        <v>8</v>
      </c>
      <c r="W34" s="42"/>
      <c r="X34" s="42"/>
      <c r="Y34" s="42"/>
      <c r="Z34" s="28">
        <v>9</v>
      </c>
      <c r="AA34" s="28">
        <v>10</v>
      </c>
      <c r="AB34" s="28">
        <v>1</v>
      </c>
      <c r="AC34" s="28">
        <v>10</v>
      </c>
      <c r="AD34" s="28">
        <v>1</v>
      </c>
      <c r="AE34" s="42"/>
      <c r="AF34" s="42"/>
      <c r="AG34" s="42"/>
      <c r="AH34" s="28">
        <v>2</v>
      </c>
      <c r="AI34" s="28">
        <v>1</v>
      </c>
      <c r="AJ34" s="28">
        <v>4</v>
      </c>
      <c r="AK34" s="28">
        <v>5</v>
      </c>
      <c r="AL34" s="28">
        <v>6</v>
      </c>
      <c r="AM34" s="42"/>
      <c r="AN34" s="42"/>
      <c r="AO34" s="42"/>
      <c r="AP34" s="28">
        <v>7</v>
      </c>
      <c r="AQ34" s="28">
        <v>8</v>
      </c>
      <c r="AR34" s="28">
        <v>9</v>
      </c>
      <c r="AS34" s="28">
        <v>10</v>
      </c>
      <c r="AT34" s="28">
        <v>1</v>
      </c>
      <c r="AU34" s="28">
        <v>10</v>
      </c>
      <c r="AV34" s="28">
        <v>1</v>
      </c>
    </row>
    <row r="35" spans="1:48" ht="14.25" customHeight="1" x14ac:dyDescent="0.3">
      <c r="A35" s="27" t="s">
        <v>55</v>
      </c>
      <c r="B35" s="28" t="s">
        <v>207</v>
      </c>
      <c r="C35" s="28" t="s">
        <v>239</v>
      </c>
      <c r="D35" s="28" t="s">
        <v>36</v>
      </c>
      <c r="E35" s="28" t="s">
        <v>57</v>
      </c>
      <c r="F35" s="28" t="s">
        <v>49</v>
      </c>
      <c r="G35" s="28" t="s">
        <v>16</v>
      </c>
      <c r="H35" s="28">
        <v>15</v>
      </c>
      <c r="I35" s="28" t="s">
        <v>46</v>
      </c>
      <c r="J35" s="27"/>
      <c r="K35" s="28">
        <v>12</v>
      </c>
      <c r="L35" s="28">
        <v>11</v>
      </c>
      <c r="M35" s="28">
        <v>12</v>
      </c>
      <c r="N35" s="42"/>
      <c r="O35" s="42"/>
      <c r="P35" s="42"/>
      <c r="Q35" s="28">
        <v>3</v>
      </c>
      <c r="R35" s="28">
        <v>2</v>
      </c>
      <c r="S35" s="28">
        <v>1</v>
      </c>
      <c r="T35" s="28">
        <v>4</v>
      </c>
      <c r="U35" s="28">
        <v>5</v>
      </c>
      <c r="V35" s="28">
        <v>6</v>
      </c>
      <c r="W35" s="42"/>
      <c r="X35" s="42"/>
      <c r="Y35" s="42"/>
      <c r="Z35" s="28">
        <v>7</v>
      </c>
      <c r="AA35" s="28">
        <v>8</v>
      </c>
      <c r="AB35" s="28">
        <v>9</v>
      </c>
      <c r="AC35" s="28">
        <v>12</v>
      </c>
      <c r="AD35" s="28">
        <v>11</v>
      </c>
      <c r="AE35" s="42"/>
      <c r="AF35" s="42"/>
      <c r="AG35" s="42"/>
      <c r="AH35" s="28">
        <v>12</v>
      </c>
      <c r="AI35" s="28">
        <v>3</v>
      </c>
      <c r="AJ35" s="28">
        <v>2</v>
      </c>
      <c r="AK35" s="28">
        <v>1</v>
      </c>
      <c r="AL35" s="28">
        <v>4</v>
      </c>
      <c r="AM35" s="42"/>
      <c r="AN35" s="42"/>
      <c r="AO35" s="42"/>
      <c r="AP35" s="28">
        <v>5</v>
      </c>
      <c r="AQ35" s="28">
        <v>6</v>
      </c>
      <c r="AR35" s="28">
        <v>7</v>
      </c>
      <c r="AS35" s="28">
        <v>8</v>
      </c>
      <c r="AT35" s="28">
        <v>9</v>
      </c>
      <c r="AU35" s="28">
        <v>12</v>
      </c>
      <c r="AV35" s="28">
        <v>11</v>
      </c>
    </row>
    <row r="36" spans="1:48" ht="15.75" customHeight="1" x14ac:dyDescent="0.3">
      <c r="A36" s="27" t="s">
        <v>58</v>
      </c>
      <c r="B36" s="28" t="s">
        <v>208</v>
      </c>
      <c r="C36" s="28">
        <v>208</v>
      </c>
      <c r="D36" s="28" t="s">
        <v>44</v>
      </c>
      <c r="E36" s="28" t="s">
        <v>59</v>
      </c>
      <c r="F36" s="28" t="s">
        <v>60</v>
      </c>
      <c r="G36" s="28" t="s">
        <v>16</v>
      </c>
      <c r="H36" s="28">
        <v>20</v>
      </c>
      <c r="I36" s="28" t="s">
        <v>46</v>
      </c>
      <c r="J36" s="28" t="s">
        <v>61</v>
      </c>
      <c r="K36" s="28">
        <v>11</v>
      </c>
      <c r="L36" s="28">
        <v>12</v>
      </c>
      <c r="M36" s="28">
        <v>3</v>
      </c>
      <c r="N36" s="42"/>
      <c r="O36" s="42"/>
      <c r="P36" s="42"/>
      <c r="Q36" s="28">
        <v>4</v>
      </c>
      <c r="R36" s="35">
        <v>7</v>
      </c>
      <c r="S36" s="28">
        <v>4</v>
      </c>
      <c r="T36" s="28">
        <v>5</v>
      </c>
      <c r="U36" s="28">
        <v>6</v>
      </c>
      <c r="V36" s="28">
        <v>7</v>
      </c>
      <c r="W36" s="42"/>
      <c r="X36" s="42"/>
      <c r="Y36" s="42"/>
      <c r="Z36" s="28">
        <v>8</v>
      </c>
      <c r="AA36" s="28">
        <v>9</v>
      </c>
      <c r="AB36" s="28">
        <v>10</v>
      </c>
      <c r="AC36" s="28">
        <v>11</v>
      </c>
      <c r="AD36" s="28">
        <v>12</v>
      </c>
      <c r="AE36" s="42"/>
      <c r="AF36" s="42"/>
      <c r="AG36" s="42"/>
      <c r="AH36" s="28">
        <v>3</v>
      </c>
      <c r="AI36" s="28">
        <v>4</v>
      </c>
      <c r="AJ36" s="35">
        <v>7</v>
      </c>
      <c r="AK36" s="28">
        <v>4</v>
      </c>
      <c r="AL36" s="28">
        <v>5</v>
      </c>
      <c r="AM36" s="42"/>
      <c r="AN36" s="42"/>
      <c r="AO36" s="42"/>
      <c r="AP36" s="28">
        <v>6</v>
      </c>
      <c r="AQ36" s="28">
        <v>7</v>
      </c>
      <c r="AR36" s="28">
        <v>8</v>
      </c>
      <c r="AS36" s="28">
        <v>9</v>
      </c>
      <c r="AT36" s="28">
        <v>10</v>
      </c>
      <c r="AU36" s="28">
        <v>11</v>
      </c>
      <c r="AV36" s="28">
        <v>12</v>
      </c>
    </row>
    <row r="37" spans="1:48" ht="15" customHeight="1" x14ac:dyDescent="0.3">
      <c r="A37" s="27" t="s">
        <v>58</v>
      </c>
      <c r="B37" s="28" t="s">
        <v>209</v>
      </c>
      <c r="C37" s="28">
        <v>312</v>
      </c>
      <c r="D37" s="28" t="s">
        <v>62</v>
      </c>
      <c r="E37" s="28" t="s">
        <v>63</v>
      </c>
      <c r="F37" s="28" t="s">
        <v>64</v>
      </c>
      <c r="G37" s="28" t="s">
        <v>16</v>
      </c>
      <c r="H37" s="28">
        <v>20</v>
      </c>
      <c r="I37" s="28" t="s">
        <v>46</v>
      </c>
      <c r="J37" s="28" t="s">
        <v>61</v>
      </c>
      <c r="K37" s="28">
        <v>7</v>
      </c>
      <c r="L37" s="28">
        <v>8</v>
      </c>
      <c r="M37" s="28">
        <v>9</v>
      </c>
      <c r="N37" s="42"/>
      <c r="O37" s="42"/>
      <c r="P37" s="42"/>
      <c r="Q37" s="28">
        <v>10</v>
      </c>
      <c r="R37" s="28">
        <v>11</v>
      </c>
      <c r="S37" s="28">
        <v>12</v>
      </c>
      <c r="T37" s="28">
        <v>7</v>
      </c>
      <c r="U37" s="28">
        <v>8</v>
      </c>
      <c r="V37" s="28">
        <v>3</v>
      </c>
      <c r="W37" s="42"/>
      <c r="X37" s="42"/>
      <c r="Y37" s="42"/>
      <c r="Z37" s="28">
        <v>4</v>
      </c>
      <c r="AA37" s="28">
        <v>5</v>
      </c>
      <c r="AB37" s="28">
        <v>6</v>
      </c>
      <c r="AC37" s="28">
        <v>7</v>
      </c>
      <c r="AD37" s="28">
        <v>8</v>
      </c>
      <c r="AE37" s="42"/>
      <c r="AF37" s="42"/>
      <c r="AG37" s="42"/>
      <c r="AH37" s="28">
        <v>9</v>
      </c>
      <c r="AI37" s="28">
        <v>10</v>
      </c>
      <c r="AJ37" s="28">
        <v>11</v>
      </c>
      <c r="AK37" s="28">
        <v>12</v>
      </c>
      <c r="AL37" s="28">
        <v>7</v>
      </c>
      <c r="AM37" s="42"/>
      <c r="AN37" s="42"/>
      <c r="AO37" s="42"/>
      <c r="AP37" s="28">
        <v>8</v>
      </c>
      <c r="AQ37" s="28">
        <v>3</v>
      </c>
      <c r="AR37" s="28">
        <v>4</v>
      </c>
      <c r="AS37" s="28">
        <v>5</v>
      </c>
      <c r="AT37" s="28">
        <v>6</v>
      </c>
      <c r="AU37" s="28">
        <v>7</v>
      </c>
      <c r="AV37" s="28">
        <v>8</v>
      </c>
    </row>
    <row r="38" spans="1:48" ht="15" customHeight="1" x14ac:dyDescent="0.3">
      <c r="A38" s="27" t="s">
        <v>58</v>
      </c>
      <c r="B38" s="28" t="s">
        <v>209</v>
      </c>
      <c r="C38" s="28">
        <v>312</v>
      </c>
      <c r="D38" s="28" t="s">
        <v>62</v>
      </c>
      <c r="E38" s="28" t="s">
        <v>59</v>
      </c>
      <c r="F38" s="28" t="s">
        <v>41</v>
      </c>
      <c r="G38" s="28" t="s">
        <v>16</v>
      </c>
      <c r="H38" s="28">
        <v>20</v>
      </c>
      <c r="I38" s="28" t="s">
        <v>26</v>
      </c>
      <c r="J38" s="28" t="s">
        <v>61</v>
      </c>
      <c r="K38" s="28">
        <v>9</v>
      </c>
      <c r="L38" s="28">
        <v>10</v>
      </c>
      <c r="M38" s="28">
        <v>11</v>
      </c>
      <c r="N38" s="42"/>
      <c r="O38" s="42"/>
      <c r="P38" s="42"/>
      <c r="Q38" s="28">
        <v>12</v>
      </c>
      <c r="R38" s="28">
        <v>5</v>
      </c>
      <c r="S38" s="28">
        <v>6</v>
      </c>
      <c r="T38" s="28">
        <v>3</v>
      </c>
      <c r="U38" s="28">
        <v>4</v>
      </c>
      <c r="V38" s="28">
        <v>5</v>
      </c>
      <c r="W38" s="42"/>
      <c r="X38" s="42"/>
      <c r="Y38" s="42"/>
      <c r="Z38" s="28">
        <v>6</v>
      </c>
      <c r="AA38" s="28">
        <v>7</v>
      </c>
      <c r="AB38" s="28">
        <v>8</v>
      </c>
      <c r="AC38" s="28">
        <v>9</v>
      </c>
      <c r="AD38" s="28">
        <v>10</v>
      </c>
      <c r="AE38" s="42"/>
      <c r="AF38" s="42"/>
      <c r="AG38" s="42"/>
      <c r="AH38" s="28">
        <v>11</v>
      </c>
      <c r="AI38" s="28">
        <v>12</v>
      </c>
      <c r="AJ38" s="28">
        <v>5</v>
      </c>
      <c r="AK38" s="28">
        <v>6</v>
      </c>
      <c r="AL38" s="28">
        <v>3</v>
      </c>
      <c r="AM38" s="42"/>
      <c r="AN38" s="42"/>
      <c r="AO38" s="42"/>
      <c r="AP38" s="28">
        <v>4</v>
      </c>
      <c r="AQ38" s="28">
        <v>5</v>
      </c>
      <c r="AR38" s="28">
        <v>6</v>
      </c>
      <c r="AS38" s="28">
        <v>7</v>
      </c>
      <c r="AT38" s="28">
        <v>8</v>
      </c>
      <c r="AU38" s="28">
        <v>9</v>
      </c>
      <c r="AV38" s="28">
        <v>10</v>
      </c>
    </row>
    <row r="39" spans="1:48" ht="15" customHeight="1" x14ac:dyDescent="0.3">
      <c r="A39" s="27" t="s">
        <v>58</v>
      </c>
      <c r="B39" s="28" t="s">
        <v>210</v>
      </c>
      <c r="C39" s="28">
        <v>210</v>
      </c>
      <c r="D39" s="28" t="s">
        <v>13</v>
      </c>
      <c r="E39" s="28" t="s">
        <v>65</v>
      </c>
      <c r="F39" s="28" t="s">
        <v>66</v>
      </c>
      <c r="G39" s="28" t="s">
        <v>16</v>
      </c>
      <c r="H39" s="28">
        <v>20</v>
      </c>
      <c r="I39" s="28" t="s">
        <v>46</v>
      </c>
      <c r="J39" s="28" t="s">
        <v>61</v>
      </c>
      <c r="K39" s="28">
        <v>5</v>
      </c>
      <c r="L39" s="28">
        <v>6</v>
      </c>
      <c r="M39" s="28">
        <v>7</v>
      </c>
      <c r="N39" s="42"/>
      <c r="O39" s="42"/>
      <c r="P39" s="42"/>
      <c r="Q39" s="28">
        <v>8</v>
      </c>
      <c r="R39" s="28">
        <v>9</v>
      </c>
      <c r="S39" s="28">
        <v>10</v>
      </c>
      <c r="T39" s="28">
        <v>11</v>
      </c>
      <c r="U39" s="28">
        <v>12</v>
      </c>
      <c r="V39" s="28">
        <v>9</v>
      </c>
      <c r="W39" s="42"/>
      <c r="X39" s="42"/>
      <c r="Y39" s="42"/>
      <c r="Z39" s="28">
        <v>10</v>
      </c>
      <c r="AA39" s="28">
        <v>3</v>
      </c>
      <c r="AB39" s="28">
        <v>4</v>
      </c>
      <c r="AC39" s="28">
        <v>5</v>
      </c>
      <c r="AD39" s="28">
        <v>6</v>
      </c>
      <c r="AE39" s="42"/>
      <c r="AF39" s="42"/>
      <c r="AG39" s="42"/>
      <c r="AH39" s="28">
        <v>7</v>
      </c>
      <c r="AI39" s="28">
        <v>8</v>
      </c>
      <c r="AJ39" s="28">
        <v>9</v>
      </c>
      <c r="AK39" s="28">
        <v>10</v>
      </c>
      <c r="AL39" s="28">
        <v>11</v>
      </c>
      <c r="AM39" s="42"/>
      <c r="AN39" s="42"/>
      <c r="AO39" s="42"/>
      <c r="AP39" s="28">
        <v>12</v>
      </c>
      <c r="AQ39" s="28">
        <v>9</v>
      </c>
      <c r="AR39" s="28">
        <v>10</v>
      </c>
      <c r="AS39" s="28">
        <v>3</v>
      </c>
      <c r="AT39" s="28">
        <v>4</v>
      </c>
      <c r="AU39" s="28">
        <v>5</v>
      </c>
      <c r="AV39" s="28">
        <v>6</v>
      </c>
    </row>
    <row r="40" spans="1:48" ht="15" customHeight="1" x14ac:dyDescent="0.3">
      <c r="A40" s="27" t="s">
        <v>58</v>
      </c>
      <c r="B40" s="28" t="s">
        <v>210</v>
      </c>
      <c r="C40" s="28">
        <v>210</v>
      </c>
      <c r="D40" s="28" t="s">
        <v>13</v>
      </c>
      <c r="E40" s="28" t="s">
        <v>67</v>
      </c>
      <c r="F40" s="28" t="s">
        <v>57</v>
      </c>
      <c r="G40" s="28" t="s">
        <v>16</v>
      </c>
      <c r="H40" s="28">
        <v>20</v>
      </c>
      <c r="I40" s="28" t="s">
        <v>26</v>
      </c>
      <c r="J40" s="30"/>
      <c r="K40" s="28">
        <v>3</v>
      </c>
      <c r="L40" s="28">
        <v>4</v>
      </c>
      <c r="M40" s="28">
        <v>5</v>
      </c>
      <c r="N40" s="42"/>
      <c r="O40" s="42"/>
      <c r="P40" s="42"/>
      <c r="Q40" s="28">
        <v>6</v>
      </c>
      <c r="R40" s="35">
        <v>3</v>
      </c>
      <c r="S40" s="28">
        <v>8</v>
      </c>
      <c r="T40" s="28">
        <v>9</v>
      </c>
      <c r="U40" s="28">
        <v>10</v>
      </c>
      <c r="V40" s="28">
        <v>11</v>
      </c>
      <c r="W40" s="42"/>
      <c r="X40" s="42"/>
      <c r="Y40" s="42"/>
      <c r="Z40" s="28">
        <v>12</v>
      </c>
      <c r="AA40" s="28">
        <v>11</v>
      </c>
      <c r="AB40" s="28">
        <v>12</v>
      </c>
      <c r="AC40" s="28">
        <v>3</v>
      </c>
      <c r="AD40" s="28">
        <v>4</v>
      </c>
      <c r="AE40" s="42"/>
      <c r="AF40" s="42"/>
      <c r="AG40" s="42"/>
      <c r="AH40" s="28">
        <v>5</v>
      </c>
      <c r="AI40" s="28">
        <v>6</v>
      </c>
      <c r="AJ40" s="35">
        <v>3</v>
      </c>
      <c r="AK40" s="28">
        <v>8</v>
      </c>
      <c r="AL40" s="28">
        <v>9</v>
      </c>
      <c r="AM40" s="42"/>
      <c r="AN40" s="42"/>
      <c r="AO40" s="42"/>
      <c r="AP40" s="28">
        <v>10</v>
      </c>
      <c r="AQ40" s="28">
        <v>11</v>
      </c>
      <c r="AR40" s="28">
        <v>12</v>
      </c>
      <c r="AS40" s="28">
        <v>11</v>
      </c>
      <c r="AT40" s="28">
        <v>12</v>
      </c>
      <c r="AU40" s="28">
        <v>3</v>
      </c>
      <c r="AV40" s="28">
        <v>4</v>
      </c>
    </row>
    <row r="41" spans="1:48" ht="15" customHeight="1" x14ac:dyDescent="0.3">
      <c r="A41" s="27" t="s">
        <v>68</v>
      </c>
      <c r="B41" s="28" t="s">
        <v>212</v>
      </c>
      <c r="C41" s="28" t="s">
        <v>235</v>
      </c>
      <c r="D41" s="28" t="s">
        <v>44</v>
      </c>
      <c r="E41" s="28" t="s">
        <v>32</v>
      </c>
      <c r="F41" s="28" t="s">
        <v>45</v>
      </c>
      <c r="G41" s="28" t="s">
        <v>16</v>
      </c>
      <c r="H41" s="28">
        <v>15</v>
      </c>
      <c r="I41" s="28" t="s">
        <v>46</v>
      </c>
      <c r="J41" s="30"/>
      <c r="K41" s="28">
        <v>2</v>
      </c>
      <c r="L41" s="28">
        <v>3</v>
      </c>
      <c r="M41" s="28">
        <v>4</v>
      </c>
      <c r="N41" s="42"/>
      <c r="O41" s="42"/>
      <c r="P41" s="42"/>
      <c r="Q41" s="28">
        <v>5</v>
      </c>
      <c r="R41" s="28">
        <v>6</v>
      </c>
      <c r="S41" s="28">
        <v>7</v>
      </c>
      <c r="T41" s="28">
        <v>8</v>
      </c>
      <c r="U41" s="28">
        <v>9</v>
      </c>
      <c r="V41" s="28">
        <v>10</v>
      </c>
      <c r="W41" s="42"/>
      <c r="X41" s="42"/>
      <c r="Y41" s="42"/>
      <c r="Z41" s="28">
        <v>11</v>
      </c>
      <c r="AA41" s="28">
        <v>12</v>
      </c>
      <c r="AB41" s="28">
        <v>11</v>
      </c>
      <c r="AC41" s="28">
        <v>2</v>
      </c>
      <c r="AD41" s="28">
        <v>3</v>
      </c>
      <c r="AE41" s="42"/>
      <c r="AF41" s="42"/>
      <c r="AG41" s="42"/>
      <c r="AH41" s="28">
        <v>4</v>
      </c>
      <c r="AI41" s="28">
        <v>5</v>
      </c>
      <c r="AJ41" s="28">
        <v>6</v>
      </c>
      <c r="AK41" s="28">
        <v>7</v>
      </c>
      <c r="AL41" s="28">
        <v>8</v>
      </c>
      <c r="AM41" s="42"/>
      <c r="AN41" s="42"/>
      <c r="AO41" s="42"/>
      <c r="AP41" s="28">
        <v>9</v>
      </c>
      <c r="AQ41" s="28">
        <v>10</v>
      </c>
      <c r="AR41" s="28">
        <v>11</v>
      </c>
      <c r="AS41" s="28">
        <v>12</v>
      </c>
      <c r="AT41" s="28">
        <v>11</v>
      </c>
      <c r="AU41" s="28">
        <v>2</v>
      </c>
      <c r="AV41" s="28">
        <v>3</v>
      </c>
    </row>
    <row r="42" spans="1:48" ht="15" customHeight="1" x14ac:dyDescent="0.3">
      <c r="A42" s="27" t="s">
        <v>68</v>
      </c>
      <c r="B42" s="28" t="s">
        <v>212</v>
      </c>
      <c r="C42" s="28" t="s">
        <v>235</v>
      </c>
      <c r="D42" s="28" t="s">
        <v>44</v>
      </c>
      <c r="E42" s="28" t="s">
        <v>45</v>
      </c>
      <c r="F42" s="28" t="s">
        <v>47</v>
      </c>
      <c r="G42" s="28" t="s">
        <v>16</v>
      </c>
      <c r="H42" s="28">
        <v>15</v>
      </c>
      <c r="I42" s="28" t="s">
        <v>46</v>
      </c>
      <c r="J42" s="30"/>
      <c r="K42" s="28">
        <v>12</v>
      </c>
      <c r="L42" s="28">
        <v>5</v>
      </c>
      <c r="M42" s="28">
        <v>2</v>
      </c>
      <c r="N42" s="42"/>
      <c r="O42" s="42"/>
      <c r="P42" s="42"/>
      <c r="Q42" s="28">
        <v>3</v>
      </c>
      <c r="R42" s="28">
        <v>4</v>
      </c>
      <c r="S42" s="28">
        <v>5</v>
      </c>
      <c r="T42" s="28">
        <v>6</v>
      </c>
      <c r="U42" s="28">
        <v>7</v>
      </c>
      <c r="V42" s="28">
        <v>8</v>
      </c>
      <c r="W42" s="42"/>
      <c r="X42" s="42"/>
      <c r="Y42" s="42"/>
      <c r="Z42" s="28">
        <v>9</v>
      </c>
      <c r="AA42" s="28">
        <v>10</v>
      </c>
      <c r="AB42" s="28">
        <v>9</v>
      </c>
      <c r="AC42" s="28">
        <v>12</v>
      </c>
      <c r="AD42" s="28">
        <v>5</v>
      </c>
      <c r="AE42" s="42"/>
      <c r="AF42" s="42"/>
      <c r="AG42" s="42"/>
      <c r="AH42" s="28">
        <v>2</v>
      </c>
      <c r="AI42" s="28">
        <v>3</v>
      </c>
      <c r="AJ42" s="28">
        <v>4</v>
      </c>
      <c r="AK42" s="28">
        <v>5</v>
      </c>
      <c r="AL42" s="28">
        <v>6</v>
      </c>
      <c r="AM42" s="42"/>
      <c r="AN42" s="42"/>
      <c r="AO42" s="42"/>
      <c r="AP42" s="28">
        <v>7</v>
      </c>
      <c r="AQ42" s="28">
        <v>8</v>
      </c>
      <c r="AR42" s="28">
        <v>9</v>
      </c>
      <c r="AS42" s="28">
        <v>10</v>
      </c>
      <c r="AT42" s="28">
        <v>9</v>
      </c>
      <c r="AU42" s="28">
        <v>12</v>
      </c>
      <c r="AV42" s="28">
        <v>5</v>
      </c>
    </row>
    <row r="43" spans="1:48" ht="15" customHeight="1" x14ac:dyDescent="0.3">
      <c r="A43" s="27" t="s">
        <v>68</v>
      </c>
      <c r="B43" s="28" t="s">
        <v>213</v>
      </c>
      <c r="C43" s="28">
        <v>306</v>
      </c>
      <c r="D43" s="28" t="s">
        <v>44</v>
      </c>
      <c r="E43" s="28" t="s">
        <v>32</v>
      </c>
      <c r="F43" s="28" t="s">
        <v>45</v>
      </c>
      <c r="G43" s="28" t="s">
        <v>16</v>
      </c>
      <c r="H43" s="28">
        <v>15</v>
      </c>
      <c r="I43" s="28" t="s">
        <v>46</v>
      </c>
      <c r="J43" s="30"/>
      <c r="K43" s="28">
        <v>6</v>
      </c>
      <c r="L43" s="28">
        <v>7</v>
      </c>
      <c r="M43" s="28">
        <v>8</v>
      </c>
      <c r="N43" s="42"/>
      <c r="O43" s="42"/>
      <c r="P43" s="42"/>
      <c r="Q43" s="28">
        <v>9</v>
      </c>
      <c r="R43" s="28">
        <v>10</v>
      </c>
      <c r="S43" s="28">
        <v>11</v>
      </c>
      <c r="T43" s="28">
        <v>12</v>
      </c>
      <c r="U43" s="28">
        <v>5</v>
      </c>
      <c r="V43" s="28">
        <v>2</v>
      </c>
      <c r="W43" s="42"/>
      <c r="X43" s="42"/>
      <c r="Y43" s="42"/>
      <c r="Z43" s="28">
        <v>3</v>
      </c>
      <c r="AA43" s="28">
        <v>4</v>
      </c>
      <c r="AB43" s="28">
        <v>5</v>
      </c>
      <c r="AC43" s="28">
        <v>6</v>
      </c>
      <c r="AD43" s="28">
        <v>7</v>
      </c>
      <c r="AE43" s="42"/>
      <c r="AF43" s="42"/>
      <c r="AG43" s="42"/>
      <c r="AH43" s="28">
        <v>8</v>
      </c>
      <c r="AI43" s="28">
        <v>9</v>
      </c>
      <c r="AJ43" s="28">
        <v>10</v>
      </c>
      <c r="AK43" s="28">
        <v>11</v>
      </c>
      <c r="AL43" s="28">
        <v>12</v>
      </c>
      <c r="AM43" s="42"/>
      <c r="AN43" s="42"/>
      <c r="AO43" s="42"/>
      <c r="AP43" s="28">
        <v>5</v>
      </c>
      <c r="AQ43" s="28">
        <v>2</v>
      </c>
      <c r="AR43" s="28">
        <v>3</v>
      </c>
      <c r="AS43" s="28">
        <v>4</v>
      </c>
      <c r="AT43" s="28">
        <v>5</v>
      </c>
      <c r="AU43" s="28">
        <v>6</v>
      </c>
      <c r="AV43" s="28">
        <v>7</v>
      </c>
    </row>
    <row r="44" spans="1:48" ht="15" customHeight="1" x14ac:dyDescent="0.3">
      <c r="A44" s="27" t="s">
        <v>68</v>
      </c>
      <c r="B44" s="28" t="s">
        <v>213</v>
      </c>
      <c r="C44" s="28">
        <v>306</v>
      </c>
      <c r="D44" s="28" t="s">
        <v>44</v>
      </c>
      <c r="E44" s="28" t="s">
        <v>45</v>
      </c>
      <c r="F44" s="28" t="s">
        <v>47</v>
      </c>
      <c r="G44" s="28" t="s">
        <v>16</v>
      </c>
      <c r="H44" s="28">
        <v>15</v>
      </c>
      <c r="I44" s="28" t="s">
        <v>46</v>
      </c>
      <c r="J44" s="30"/>
      <c r="K44" s="28">
        <v>8</v>
      </c>
      <c r="L44" s="28">
        <v>9</v>
      </c>
      <c r="M44" s="28">
        <v>10</v>
      </c>
      <c r="N44" s="42"/>
      <c r="O44" s="42"/>
      <c r="P44" s="42"/>
      <c r="Q44" s="28">
        <v>11</v>
      </c>
      <c r="R44" s="28">
        <v>12</v>
      </c>
      <c r="S44" s="28">
        <v>9</v>
      </c>
      <c r="T44" s="28">
        <v>2</v>
      </c>
      <c r="U44" s="28">
        <v>3</v>
      </c>
      <c r="V44" s="28">
        <v>4</v>
      </c>
      <c r="W44" s="42"/>
      <c r="X44" s="42"/>
      <c r="Y44" s="42"/>
      <c r="Z44" s="28">
        <v>5</v>
      </c>
      <c r="AA44" s="28">
        <v>6</v>
      </c>
      <c r="AB44" s="28">
        <v>7</v>
      </c>
      <c r="AC44" s="28">
        <v>8</v>
      </c>
      <c r="AD44" s="28">
        <v>9</v>
      </c>
      <c r="AE44" s="42"/>
      <c r="AF44" s="42"/>
      <c r="AG44" s="42"/>
      <c r="AH44" s="28">
        <v>10</v>
      </c>
      <c r="AI44" s="28">
        <v>11</v>
      </c>
      <c r="AJ44" s="28">
        <v>12</v>
      </c>
      <c r="AK44" s="28">
        <v>9</v>
      </c>
      <c r="AL44" s="28">
        <v>2</v>
      </c>
      <c r="AM44" s="42"/>
      <c r="AN44" s="42"/>
      <c r="AO44" s="42"/>
      <c r="AP44" s="28">
        <v>3</v>
      </c>
      <c r="AQ44" s="28">
        <v>4</v>
      </c>
      <c r="AR44" s="28">
        <v>5</v>
      </c>
      <c r="AS44" s="28">
        <v>6</v>
      </c>
      <c r="AT44" s="28">
        <v>7</v>
      </c>
      <c r="AU44" s="28">
        <v>8</v>
      </c>
      <c r="AV44" s="28">
        <v>9</v>
      </c>
    </row>
    <row r="45" spans="1:48" ht="15" customHeight="1" x14ac:dyDescent="0.3">
      <c r="A45" s="27" t="s">
        <v>68</v>
      </c>
      <c r="B45" s="28" t="s">
        <v>211</v>
      </c>
      <c r="C45" s="28">
        <v>214</v>
      </c>
      <c r="D45" s="28" t="s">
        <v>62</v>
      </c>
      <c r="E45" s="28" t="s">
        <v>69</v>
      </c>
      <c r="F45" s="28" t="s">
        <v>70</v>
      </c>
      <c r="G45" s="28" t="s">
        <v>16</v>
      </c>
      <c r="H45" s="28">
        <v>15</v>
      </c>
      <c r="I45" s="28" t="s">
        <v>46</v>
      </c>
      <c r="J45" s="30"/>
      <c r="K45" s="28">
        <v>10</v>
      </c>
      <c r="L45" s="28">
        <v>11</v>
      </c>
      <c r="M45" s="28">
        <v>12</v>
      </c>
      <c r="N45" s="42"/>
      <c r="O45" s="42"/>
      <c r="P45" s="42"/>
      <c r="Q45" s="28">
        <v>1</v>
      </c>
      <c r="R45" s="28">
        <v>2</v>
      </c>
      <c r="S45" s="28">
        <v>3</v>
      </c>
      <c r="T45" s="28">
        <v>4</v>
      </c>
      <c r="U45" s="28">
        <v>1</v>
      </c>
      <c r="V45" s="28">
        <v>6</v>
      </c>
      <c r="W45" s="42"/>
      <c r="X45" s="42"/>
      <c r="Y45" s="42"/>
      <c r="Z45" s="28">
        <v>7</v>
      </c>
      <c r="AA45" s="28">
        <v>8</v>
      </c>
      <c r="AB45" s="28">
        <v>1</v>
      </c>
      <c r="AC45" s="28">
        <v>10</v>
      </c>
      <c r="AD45" s="28">
        <v>11</v>
      </c>
      <c r="AE45" s="42"/>
      <c r="AF45" s="42"/>
      <c r="AG45" s="42"/>
      <c r="AH45" s="28">
        <v>12</v>
      </c>
      <c r="AI45" s="28">
        <v>1</v>
      </c>
      <c r="AJ45" s="28">
        <v>2</v>
      </c>
      <c r="AK45" s="28">
        <v>3</v>
      </c>
      <c r="AL45" s="28">
        <v>4</v>
      </c>
      <c r="AM45" s="42"/>
      <c r="AN45" s="42"/>
      <c r="AO45" s="42"/>
      <c r="AP45" s="28">
        <v>1</v>
      </c>
      <c r="AQ45" s="28">
        <v>6</v>
      </c>
      <c r="AR45" s="28">
        <v>7</v>
      </c>
      <c r="AS45" s="28">
        <v>8</v>
      </c>
      <c r="AT45" s="28">
        <v>1</v>
      </c>
      <c r="AU45" s="28">
        <v>10</v>
      </c>
      <c r="AV45" s="28">
        <v>11</v>
      </c>
    </row>
    <row r="46" spans="1:48" ht="15.75" customHeight="1" x14ac:dyDescent="0.3">
      <c r="A46" s="36" t="s">
        <v>68</v>
      </c>
      <c r="B46" s="28" t="s">
        <v>214</v>
      </c>
      <c r="C46" s="28">
        <v>305</v>
      </c>
      <c r="D46" s="28" t="s">
        <v>62</v>
      </c>
      <c r="E46" s="28" t="s">
        <v>30</v>
      </c>
      <c r="F46" s="28" t="s">
        <v>32</v>
      </c>
      <c r="G46" s="28" t="s">
        <v>16</v>
      </c>
      <c r="H46" s="28">
        <v>15</v>
      </c>
      <c r="I46" s="28" t="s">
        <v>46</v>
      </c>
      <c r="J46" s="30"/>
      <c r="K46" s="28">
        <v>4</v>
      </c>
      <c r="L46" s="28">
        <v>1</v>
      </c>
      <c r="M46" s="28">
        <v>6</v>
      </c>
      <c r="N46" s="42"/>
      <c r="O46" s="42"/>
      <c r="P46" s="42"/>
      <c r="Q46" s="28">
        <v>7</v>
      </c>
      <c r="R46" s="28">
        <v>8</v>
      </c>
      <c r="S46" s="28">
        <v>1</v>
      </c>
      <c r="T46" s="28">
        <v>10</v>
      </c>
      <c r="U46" s="28">
        <v>11</v>
      </c>
      <c r="V46" s="28">
        <v>12</v>
      </c>
      <c r="W46" s="42"/>
      <c r="X46" s="42"/>
      <c r="Y46" s="42"/>
      <c r="Z46" s="28">
        <v>1</v>
      </c>
      <c r="AA46" s="28">
        <v>2</v>
      </c>
      <c r="AB46" s="28">
        <v>3</v>
      </c>
      <c r="AC46" s="28">
        <v>4</v>
      </c>
      <c r="AD46" s="28">
        <v>1</v>
      </c>
      <c r="AE46" s="42"/>
      <c r="AF46" s="42"/>
      <c r="AG46" s="42"/>
      <c r="AH46" s="28">
        <v>6</v>
      </c>
      <c r="AI46" s="28">
        <v>7</v>
      </c>
      <c r="AJ46" s="28">
        <v>8</v>
      </c>
      <c r="AK46" s="28">
        <v>1</v>
      </c>
      <c r="AL46" s="28">
        <v>10</v>
      </c>
      <c r="AM46" s="42"/>
      <c r="AN46" s="42"/>
      <c r="AO46" s="42"/>
      <c r="AP46" s="28">
        <v>11</v>
      </c>
      <c r="AQ46" s="28">
        <v>12</v>
      </c>
      <c r="AR46" s="28">
        <v>1</v>
      </c>
      <c r="AS46" s="28">
        <v>2</v>
      </c>
      <c r="AT46" s="28">
        <v>3</v>
      </c>
      <c r="AU46" s="28">
        <v>4</v>
      </c>
      <c r="AV46" s="28">
        <v>1</v>
      </c>
    </row>
    <row r="47" spans="1:48" ht="15" customHeight="1" x14ac:dyDescent="0.3">
      <c r="A47" s="27" t="s">
        <v>71</v>
      </c>
      <c r="B47" s="28" t="s">
        <v>92</v>
      </c>
      <c r="C47" s="28">
        <v>408</v>
      </c>
      <c r="D47" s="28" t="s">
        <v>36</v>
      </c>
      <c r="E47" s="28" t="s">
        <v>57</v>
      </c>
      <c r="F47" s="28" t="s">
        <v>49</v>
      </c>
      <c r="G47" s="28" t="s">
        <v>72</v>
      </c>
      <c r="H47" s="28">
        <v>60</v>
      </c>
      <c r="I47" s="28" t="s">
        <v>38</v>
      </c>
      <c r="J47" s="27"/>
      <c r="K47" s="28">
        <v>2</v>
      </c>
      <c r="L47" s="28">
        <v>1</v>
      </c>
      <c r="M47" s="28">
        <v>4</v>
      </c>
      <c r="N47" s="42"/>
      <c r="O47" s="42"/>
      <c r="P47" s="42"/>
      <c r="Q47" s="28">
        <v>5</v>
      </c>
      <c r="R47" s="28">
        <v>6</v>
      </c>
      <c r="S47" s="28">
        <v>7</v>
      </c>
      <c r="T47" s="28">
        <v>8</v>
      </c>
      <c r="U47" s="28">
        <v>9</v>
      </c>
      <c r="V47" s="28">
        <v>10</v>
      </c>
      <c r="W47" s="42"/>
      <c r="X47" s="42"/>
      <c r="Y47" s="42"/>
      <c r="Z47" s="28">
        <v>1</v>
      </c>
      <c r="AA47" s="28">
        <v>12</v>
      </c>
      <c r="AB47" s="28">
        <v>1</v>
      </c>
      <c r="AC47" s="28">
        <v>2</v>
      </c>
      <c r="AD47" s="28">
        <v>1</v>
      </c>
      <c r="AE47" s="42"/>
      <c r="AF47" s="42"/>
      <c r="AG47" s="42"/>
      <c r="AH47" s="28">
        <v>4</v>
      </c>
      <c r="AI47" s="28">
        <v>5</v>
      </c>
      <c r="AJ47" s="28">
        <v>6</v>
      </c>
      <c r="AK47" s="28">
        <v>7</v>
      </c>
      <c r="AL47" s="28">
        <v>8</v>
      </c>
      <c r="AM47" s="42"/>
      <c r="AN47" s="42"/>
      <c r="AO47" s="42"/>
      <c r="AP47" s="28">
        <v>9</v>
      </c>
      <c r="AQ47" s="28">
        <v>10</v>
      </c>
      <c r="AR47" s="28">
        <v>1</v>
      </c>
      <c r="AS47" s="28">
        <v>12</v>
      </c>
      <c r="AT47" s="28">
        <v>1</v>
      </c>
      <c r="AU47" s="28">
        <v>2</v>
      </c>
      <c r="AV47" s="28">
        <v>1</v>
      </c>
    </row>
    <row r="48" spans="1:48" ht="15" customHeight="1" x14ac:dyDescent="0.3">
      <c r="A48" s="27" t="s">
        <v>71</v>
      </c>
      <c r="B48" s="28" t="s">
        <v>92</v>
      </c>
      <c r="C48" s="28">
        <v>408</v>
      </c>
      <c r="D48" s="28" t="s">
        <v>36</v>
      </c>
      <c r="E48" s="28" t="s">
        <v>49</v>
      </c>
      <c r="F48" s="28" t="s">
        <v>48</v>
      </c>
      <c r="G48" s="28" t="s">
        <v>72</v>
      </c>
      <c r="H48" s="28">
        <v>60</v>
      </c>
      <c r="I48" s="28" t="s">
        <v>38</v>
      </c>
      <c r="J48" s="30"/>
      <c r="K48" s="28">
        <v>4</v>
      </c>
      <c r="L48" s="28">
        <v>5</v>
      </c>
      <c r="M48" s="28">
        <v>6</v>
      </c>
      <c r="N48" s="42"/>
      <c r="O48" s="42"/>
      <c r="P48" s="42"/>
      <c r="Q48" s="28">
        <v>7</v>
      </c>
      <c r="R48" s="28">
        <v>8</v>
      </c>
      <c r="S48" s="28">
        <v>9</v>
      </c>
      <c r="T48" s="28">
        <v>10</v>
      </c>
      <c r="U48" s="28">
        <v>11</v>
      </c>
      <c r="V48" s="28">
        <v>12</v>
      </c>
      <c r="W48" s="42"/>
      <c r="X48" s="42"/>
      <c r="Y48" s="42"/>
      <c r="Z48" s="28">
        <v>11</v>
      </c>
      <c r="AA48" s="28">
        <v>2</v>
      </c>
      <c r="AB48" s="28">
        <v>3</v>
      </c>
      <c r="AC48" s="28">
        <v>4</v>
      </c>
      <c r="AD48" s="28">
        <v>5</v>
      </c>
      <c r="AE48" s="42"/>
      <c r="AF48" s="42"/>
      <c r="AG48" s="42"/>
      <c r="AH48" s="28">
        <v>6</v>
      </c>
      <c r="AI48" s="28">
        <v>7</v>
      </c>
      <c r="AJ48" s="28">
        <v>8</v>
      </c>
      <c r="AK48" s="28">
        <v>9</v>
      </c>
      <c r="AL48" s="28">
        <v>10</v>
      </c>
      <c r="AM48" s="42"/>
      <c r="AN48" s="42"/>
      <c r="AO48" s="42"/>
      <c r="AP48" s="28">
        <v>11</v>
      </c>
      <c r="AQ48" s="28">
        <v>12</v>
      </c>
      <c r="AR48" s="28">
        <v>11</v>
      </c>
      <c r="AS48" s="28">
        <v>2</v>
      </c>
      <c r="AT48" s="28">
        <v>3</v>
      </c>
      <c r="AU48" s="28">
        <v>4</v>
      </c>
      <c r="AV48" s="28">
        <v>5</v>
      </c>
    </row>
    <row r="49" spans="1:48" ht="15" customHeight="1" x14ac:dyDescent="0.3">
      <c r="A49" s="27" t="s">
        <v>71</v>
      </c>
      <c r="B49" s="28" t="s">
        <v>215</v>
      </c>
      <c r="C49" s="28">
        <v>210</v>
      </c>
      <c r="D49" s="28" t="s">
        <v>36</v>
      </c>
      <c r="E49" s="28" t="s">
        <v>57</v>
      </c>
      <c r="F49" s="28" t="s">
        <v>49</v>
      </c>
      <c r="G49" s="28" t="s">
        <v>72</v>
      </c>
      <c r="H49" s="28">
        <v>60</v>
      </c>
      <c r="I49" s="28" t="s">
        <v>38</v>
      </c>
      <c r="J49" s="30"/>
      <c r="K49" s="28">
        <v>6</v>
      </c>
      <c r="L49" s="28">
        <v>7</v>
      </c>
      <c r="M49" s="28">
        <v>8</v>
      </c>
      <c r="N49" s="42"/>
      <c r="O49" s="42"/>
      <c r="P49" s="42"/>
      <c r="Q49" s="28">
        <v>1</v>
      </c>
      <c r="R49" s="28">
        <v>10</v>
      </c>
      <c r="S49" s="28">
        <v>11</v>
      </c>
      <c r="T49" s="28">
        <v>12</v>
      </c>
      <c r="U49" s="28">
        <v>1</v>
      </c>
      <c r="V49" s="28">
        <v>2</v>
      </c>
      <c r="W49" s="42"/>
      <c r="X49" s="42"/>
      <c r="Y49" s="42"/>
      <c r="Z49" s="28">
        <v>3</v>
      </c>
      <c r="AA49" s="28">
        <v>4</v>
      </c>
      <c r="AB49" s="28">
        <v>5</v>
      </c>
      <c r="AC49" s="28">
        <v>6</v>
      </c>
      <c r="AD49" s="28">
        <v>7</v>
      </c>
      <c r="AE49" s="42"/>
      <c r="AF49" s="42"/>
      <c r="AG49" s="42"/>
      <c r="AH49" s="28">
        <v>8</v>
      </c>
      <c r="AI49" s="28">
        <v>1</v>
      </c>
      <c r="AJ49" s="28">
        <v>10</v>
      </c>
      <c r="AK49" s="28">
        <v>11</v>
      </c>
      <c r="AL49" s="28">
        <v>12</v>
      </c>
      <c r="AM49" s="42"/>
      <c r="AN49" s="42"/>
      <c r="AO49" s="42"/>
      <c r="AP49" s="28">
        <v>1</v>
      </c>
      <c r="AQ49" s="28">
        <v>2</v>
      </c>
      <c r="AR49" s="28">
        <v>3</v>
      </c>
      <c r="AS49" s="28">
        <v>4</v>
      </c>
      <c r="AT49" s="28">
        <v>5</v>
      </c>
      <c r="AU49" s="28">
        <v>6</v>
      </c>
      <c r="AV49" s="28">
        <v>7</v>
      </c>
    </row>
    <row r="50" spans="1:48" ht="15" customHeight="1" x14ac:dyDescent="0.3">
      <c r="A50" s="27" t="s">
        <v>71</v>
      </c>
      <c r="B50" s="28" t="s">
        <v>215</v>
      </c>
      <c r="C50" s="28">
        <v>210</v>
      </c>
      <c r="D50" s="28" t="s">
        <v>36</v>
      </c>
      <c r="E50" s="28" t="s">
        <v>49</v>
      </c>
      <c r="F50" s="28" t="s">
        <v>48</v>
      </c>
      <c r="G50" s="28" t="s">
        <v>72</v>
      </c>
      <c r="H50" s="28">
        <v>60</v>
      </c>
      <c r="I50" s="28" t="s">
        <v>38</v>
      </c>
      <c r="J50" s="28"/>
      <c r="K50" s="28">
        <v>8</v>
      </c>
      <c r="L50" s="28">
        <v>9</v>
      </c>
      <c r="M50" s="28">
        <v>10</v>
      </c>
      <c r="N50" s="42"/>
      <c r="O50" s="42"/>
      <c r="P50" s="42"/>
      <c r="Q50" s="28">
        <v>9</v>
      </c>
      <c r="R50" s="28">
        <v>12</v>
      </c>
      <c r="S50" s="28">
        <v>1</v>
      </c>
      <c r="T50" s="28">
        <v>2</v>
      </c>
      <c r="U50" s="28">
        <v>3</v>
      </c>
      <c r="V50" s="28">
        <v>4</v>
      </c>
      <c r="W50" s="42"/>
      <c r="X50" s="42"/>
      <c r="Y50" s="42"/>
      <c r="Z50" s="28">
        <v>5</v>
      </c>
      <c r="AA50" s="28">
        <v>6</v>
      </c>
      <c r="AB50" s="28">
        <v>7</v>
      </c>
      <c r="AC50" s="28">
        <v>8</v>
      </c>
      <c r="AD50" s="28">
        <v>9</v>
      </c>
      <c r="AE50" s="42"/>
      <c r="AF50" s="42"/>
      <c r="AG50" s="42"/>
      <c r="AH50" s="28">
        <v>10</v>
      </c>
      <c r="AI50" s="28">
        <v>9</v>
      </c>
      <c r="AJ50" s="28">
        <v>12</v>
      </c>
      <c r="AK50" s="28">
        <v>1</v>
      </c>
      <c r="AL50" s="28">
        <v>2</v>
      </c>
      <c r="AM50" s="42"/>
      <c r="AN50" s="42"/>
      <c r="AO50" s="42"/>
      <c r="AP50" s="28">
        <v>3</v>
      </c>
      <c r="AQ50" s="28">
        <v>4</v>
      </c>
      <c r="AR50" s="28">
        <v>5</v>
      </c>
      <c r="AS50" s="28">
        <v>6</v>
      </c>
      <c r="AT50" s="28">
        <v>7</v>
      </c>
      <c r="AU50" s="28">
        <v>8</v>
      </c>
      <c r="AV50" s="28">
        <v>9</v>
      </c>
    </row>
    <row r="51" spans="1:48" ht="15" customHeight="1" x14ac:dyDescent="0.3">
      <c r="A51" s="27" t="s">
        <v>71</v>
      </c>
      <c r="B51" s="28" t="s">
        <v>88</v>
      </c>
      <c r="C51" s="28">
        <v>210</v>
      </c>
      <c r="D51" s="28" t="s">
        <v>51</v>
      </c>
      <c r="E51" s="28" t="s">
        <v>48</v>
      </c>
      <c r="F51" s="28" t="s">
        <v>41</v>
      </c>
      <c r="G51" s="28" t="s">
        <v>72</v>
      </c>
      <c r="H51" s="28" t="s">
        <v>73</v>
      </c>
      <c r="I51" s="28" t="s">
        <v>38</v>
      </c>
      <c r="J51" s="27"/>
      <c r="K51" s="28">
        <v>10</v>
      </c>
      <c r="L51" s="28">
        <v>11</v>
      </c>
      <c r="M51" s="28">
        <v>12</v>
      </c>
      <c r="N51" s="42"/>
      <c r="O51" s="42"/>
      <c r="P51" s="42"/>
      <c r="Q51" s="28">
        <v>11</v>
      </c>
      <c r="R51" s="28">
        <v>2</v>
      </c>
      <c r="S51" s="28">
        <v>3</v>
      </c>
      <c r="T51" s="28">
        <v>4</v>
      </c>
      <c r="U51" s="28">
        <v>5</v>
      </c>
      <c r="V51" s="28">
        <v>6</v>
      </c>
      <c r="W51" s="42"/>
      <c r="X51" s="42"/>
      <c r="Y51" s="42"/>
      <c r="Z51" s="28">
        <v>7</v>
      </c>
      <c r="AA51" s="28">
        <v>8</v>
      </c>
      <c r="AB51" s="28">
        <v>9</v>
      </c>
      <c r="AC51" s="28">
        <v>10</v>
      </c>
      <c r="AD51" s="28">
        <v>11</v>
      </c>
      <c r="AE51" s="42"/>
      <c r="AF51" s="42"/>
      <c r="AG51" s="42"/>
      <c r="AH51" s="28">
        <v>12</v>
      </c>
      <c r="AI51" s="28">
        <v>11</v>
      </c>
      <c r="AJ51" s="28">
        <v>2</v>
      </c>
      <c r="AK51" s="28">
        <v>3</v>
      </c>
      <c r="AL51" s="28">
        <v>4</v>
      </c>
      <c r="AM51" s="42"/>
      <c r="AN51" s="42"/>
      <c r="AO51" s="42"/>
      <c r="AP51" s="28">
        <v>5</v>
      </c>
      <c r="AQ51" s="28">
        <v>6</v>
      </c>
      <c r="AR51" s="28">
        <v>7</v>
      </c>
      <c r="AS51" s="28">
        <v>8</v>
      </c>
      <c r="AT51" s="28">
        <v>9</v>
      </c>
      <c r="AU51" s="28">
        <v>10</v>
      </c>
      <c r="AV51" s="28">
        <v>11</v>
      </c>
    </row>
    <row r="52" spans="1:48" ht="15" customHeight="1" x14ac:dyDescent="0.3">
      <c r="A52" s="27" t="s">
        <v>71</v>
      </c>
      <c r="B52" s="28" t="s">
        <v>93</v>
      </c>
      <c r="C52" s="28">
        <v>202</v>
      </c>
      <c r="D52" s="28" t="s">
        <v>51</v>
      </c>
      <c r="E52" s="28" t="s">
        <v>32</v>
      </c>
      <c r="F52" s="28" t="s">
        <v>45</v>
      </c>
      <c r="G52" s="28" t="s">
        <v>72</v>
      </c>
      <c r="H52" s="28" t="s">
        <v>73</v>
      </c>
      <c r="I52" s="28" t="s">
        <v>38</v>
      </c>
      <c r="J52" s="28"/>
      <c r="K52" s="28">
        <v>12</v>
      </c>
      <c r="L52" s="28">
        <v>3</v>
      </c>
      <c r="M52" s="28">
        <v>2</v>
      </c>
      <c r="N52" s="42"/>
      <c r="O52" s="42"/>
      <c r="P52" s="42"/>
      <c r="Q52" s="28">
        <v>3</v>
      </c>
      <c r="R52" s="28">
        <v>4</v>
      </c>
      <c r="S52" s="28">
        <v>5</v>
      </c>
      <c r="T52" s="28">
        <v>6</v>
      </c>
      <c r="U52" s="28">
        <v>7</v>
      </c>
      <c r="V52" s="28">
        <v>8</v>
      </c>
      <c r="W52" s="42"/>
      <c r="X52" s="42"/>
      <c r="Y52" s="42"/>
      <c r="Z52" s="28">
        <v>9</v>
      </c>
      <c r="AA52" s="28">
        <v>10</v>
      </c>
      <c r="AB52" s="28">
        <v>11</v>
      </c>
      <c r="AC52" s="28">
        <v>12</v>
      </c>
      <c r="AD52" s="28">
        <v>3</v>
      </c>
      <c r="AE52" s="42"/>
      <c r="AF52" s="42"/>
      <c r="AG52" s="42"/>
      <c r="AH52" s="28">
        <v>2</v>
      </c>
      <c r="AI52" s="28">
        <v>3</v>
      </c>
      <c r="AJ52" s="28">
        <v>4</v>
      </c>
      <c r="AK52" s="28">
        <v>5</v>
      </c>
      <c r="AL52" s="28">
        <v>6</v>
      </c>
      <c r="AM52" s="42"/>
      <c r="AN52" s="42"/>
      <c r="AO52" s="42"/>
      <c r="AP52" s="28">
        <v>7</v>
      </c>
      <c r="AQ52" s="28">
        <v>8</v>
      </c>
      <c r="AR52" s="28">
        <v>9</v>
      </c>
      <c r="AS52" s="28">
        <v>10</v>
      </c>
      <c r="AT52" s="28">
        <v>11</v>
      </c>
      <c r="AU52" s="28">
        <v>12</v>
      </c>
      <c r="AV52" s="28">
        <v>3</v>
      </c>
    </row>
    <row r="53" spans="1:48" ht="15" customHeight="1" x14ac:dyDescent="0.3">
      <c r="A53" s="27" t="s">
        <v>74</v>
      </c>
      <c r="B53" s="28" t="s">
        <v>216</v>
      </c>
      <c r="C53" s="28">
        <v>2</v>
      </c>
      <c r="D53" s="28" t="s">
        <v>13</v>
      </c>
      <c r="E53" s="28" t="s">
        <v>75</v>
      </c>
      <c r="F53" s="28" t="s">
        <v>20</v>
      </c>
      <c r="G53" s="28" t="s">
        <v>72</v>
      </c>
      <c r="H53" s="28" t="s">
        <v>73</v>
      </c>
      <c r="I53" s="28" t="s">
        <v>38</v>
      </c>
      <c r="J53" s="28" t="s">
        <v>22</v>
      </c>
      <c r="K53" s="37"/>
      <c r="L53" s="37"/>
      <c r="M53" s="28">
        <v>1</v>
      </c>
      <c r="N53" s="42"/>
      <c r="O53" s="42"/>
      <c r="P53" s="42"/>
      <c r="Q53" s="28">
        <v>2</v>
      </c>
      <c r="R53" s="37"/>
      <c r="S53" s="37"/>
      <c r="T53" s="28">
        <v>1</v>
      </c>
      <c r="U53" s="28">
        <v>2</v>
      </c>
      <c r="V53" s="37"/>
      <c r="W53" s="42"/>
      <c r="X53" s="42"/>
      <c r="Y53" s="42"/>
      <c r="Z53" s="37"/>
      <c r="AA53" s="28">
        <v>1</v>
      </c>
      <c r="AB53" s="28">
        <v>2</v>
      </c>
      <c r="AC53" s="37"/>
      <c r="AD53" s="37"/>
      <c r="AE53" s="42"/>
      <c r="AF53" s="42"/>
      <c r="AG53" s="42"/>
      <c r="AH53" s="28">
        <v>1</v>
      </c>
      <c r="AI53" s="28">
        <v>2</v>
      </c>
      <c r="AJ53" s="37"/>
      <c r="AK53" s="37"/>
      <c r="AL53" s="28">
        <v>1</v>
      </c>
      <c r="AM53" s="42"/>
      <c r="AN53" s="42"/>
      <c r="AO53" s="42"/>
      <c r="AP53" s="28">
        <v>2</v>
      </c>
      <c r="AQ53" s="37"/>
      <c r="AR53" s="37"/>
      <c r="AS53" s="28">
        <v>1</v>
      </c>
      <c r="AT53" s="28">
        <v>2</v>
      </c>
      <c r="AU53" s="37"/>
      <c r="AV53" s="37"/>
    </row>
    <row r="54" spans="1:48" ht="15" customHeight="1" x14ac:dyDescent="0.3">
      <c r="A54" s="29" t="s">
        <v>74</v>
      </c>
      <c r="B54" s="28" t="s">
        <v>216</v>
      </c>
      <c r="C54" s="28">
        <v>2</v>
      </c>
      <c r="D54" s="28" t="s">
        <v>13</v>
      </c>
      <c r="E54" s="28" t="s">
        <v>28</v>
      </c>
      <c r="F54" s="28" t="s">
        <v>30</v>
      </c>
      <c r="G54" s="28" t="s">
        <v>76</v>
      </c>
      <c r="H54" s="28">
        <v>60</v>
      </c>
      <c r="I54" s="28" t="s">
        <v>77</v>
      </c>
      <c r="J54" s="27"/>
      <c r="K54" s="28">
        <v>9</v>
      </c>
      <c r="L54" s="28">
        <v>10</v>
      </c>
      <c r="M54" s="37"/>
      <c r="N54" s="42"/>
      <c r="O54" s="42"/>
      <c r="P54" s="42"/>
      <c r="Q54" s="37"/>
      <c r="R54" s="35">
        <v>7</v>
      </c>
      <c r="S54" s="35">
        <v>4</v>
      </c>
      <c r="T54" s="37"/>
      <c r="U54" s="37"/>
      <c r="V54" s="28">
        <v>7</v>
      </c>
      <c r="W54" s="42"/>
      <c r="X54" s="42"/>
      <c r="Y54" s="42"/>
      <c r="Z54" s="28">
        <v>10</v>
      </c>
      <c r="AA54" s="37"/>
      <c r="AB54" s="37"/>
      <c r="AC54" s="28">
        <v>9</v>
      </c>
      <c r="AD54" s="28">
        <v>10</v>
      </c>
      <c r="AE54" s="42"/>
      <c r="AF54" s="42"/>
      <c r="AG54" s="42"/>
      <c r="AH54" s="37"/>
      <c r="AI54" s="37"/>
      <c r="AJ54" s="35">
        <v>7</v>
      </c>
      <c r="AK54" s="35">
        <v>4</v>
      </c>
      <c r="AL54" s="37"/>
      <c r="AM54" s="42"/>
      <c r="AN54" s="42"/>
      <c r="AO54" s="42"/>
      <c r="AP54" s="37"/>
      <c r="AQ54" s="28">
        <v>7</v>
      </c>
      <c r="AR54" s="28">
        <v>10</v>
      </c>
      <c r="AS54" s="37"/>
      <c r="AT54" s="37"/>
      <c r="AU54" s="28">
        <v>9</v>
      </c>
      <c r="AV54" s="28">
        <v>10</v>
      </c>
    </row>
    <row r="55" spans="1:48" ht="15" customHeight="1" x14ac:dyDescent="0.3">
      <c r="A55" s="29" t="s">
        <v>74</v>
      </c>
      <c r="B55" s="28" t="s">
        <v>216</v>
      </c>
      <c r="C55" s="28">
        <v>2</v>
      </c>
      <c r="D55" s="28" t="s">
        <v>13</v>
      </c>
      <c r="E55" s="28" t="s">
        <v>30</v>
      </c>
      <c r="F55" s="28" t="s">
        <v>32</v>
      </c>
      <c r="G55" s="28" t="s">
        <v>76</v>
      </c>
      <c r="H55" s="28">
        <v>60</v>
      </c>
      <c r="I55" s="28" t="s">
        <v>77</v>
      </c>
      <c r="J55" s="27"/>
      <c r="K55" s="28">
        <v>7</v>
      </c>
      <c r="L55" s="28">
        <v>8</v>
      </c>
      <c r="M55" s="37"/>
      <c r="N55" s="42"/>
      <c r="O55" s="42"/>
      <c r="P55" s="42"/>
      <c r="Q55" s="37"/>
      <c r="R55" s="28">
        <v>9</v>
      </c>
      <c r="S55" s="35">
        <v>8</v>
      </c>
      <c r="T55" s="37"/>
      <c r="U55" s="37"/>
      <c r="V55" s="28">
        <v>3</v>
      </c>
      <c r="W55" s="42"/>
      <c r="X55" s="42"/>
      <c r="Y55" s="42"/>
      <c r="Z55" s="28">
        <v>4</v>
      </c>
      <c r="AA55" s="37"/>
      <c r="AB55" s="37"/>
      <c r="AC55" s="28">
        <v>7</v>
      </c>
      <c r="AD55" s="28">
        <v>8</v>
      </c>
      <c r="AE55" s="42"/>
      <c r="AF55" s="42"/>
      <c r="AG55" s="42"/>
      <c r="AH55" s="37"/>
      <c r="AI55" s="37"/>
      <c r="AJ55" s="28">
        <v>9</v>
      </c>
      <c r="AK55" s="35">
        <v>8</v>
      </c>
      <c r="AL55" s="37"/>
      <c r="AM55" s="42"/>
      <c r="AN55" s="42"/>
      <c r="AO55" s="42"/>
      <c r="AP55" s="37"/>
      <c r="AQ55" s="28">
        <v>3</v>
      </c>
      <c r="AR55" s="28">
        <v>4</v>
      </c>
      <c r="AS55" s="37"/>
      <c r="AT55" s="37"/>
      <c r="AU55" s="28">
        <v>7</v>
      </c>
      <c r="AV55" s="28">
        <v>8</v>
      </c>
    </row>
    <row r="56" spans="1:48" ht="15" customHeight="1" x14ac:dyDescent="0.3">
      <c r="A56" s="29" t="s">
        <v>74</v>
      </c>
      <c r="B56" s="28" t="s">
        <v>217</v>
      </c>
      <c r="C56" s="28">
        <v>408</v>
      </c>
      <c r="D56" s="28" t="s">
        <v>78</v>
      </c>
      <c r="E56" s="28" t="s">
        <v>45</v>
      </c>
      <c r="F56" s="28" t="s">
        <v>47</v>
      </c>
      <c r="G56" s="28"/>
      <c r="H56" s="28"/>
      <c r="I56" s="28"/>
      <c r="J56" s="27"/>
      <c r="K56" s="35">
        <v>3</v>
      </c>
      <c r="L56" s="35">
        <v>4</v>
      </c>
      <c r="M56" s="35">
        <v>11</v>
      </c>
      <c r="N56" s="42"/>
      <c r="O56" s="42"/>
      <c r="P56" s="42"/>
      <c r="Q56" s="35">
        <v>12</v>
      </c>
      <c r="R56" s="35">
        <v>3</v>
      </c>
      <c r="S56" s="35">
        <v>10</v>
      </c>
      <c r="T56" s="35">
        <v>5</v>
      </c>
      <c r="U56" s="35">
        <v>6</v>
      </c>
      <c r="V56" s="35">
        <v>9</v>
      </c>
      <c r="W56" s="42"/>
      <c r="X56" s="42"/>
      <c r="Y56" s="42"/>
      <c r="Z56" s="35">
        <v>8</v>
      </c>
      <c r="AA56" s="35">
        <v>11</v>
      </c>
      <c r="AB56" s="35">
        <v>6</v>
      </c>
      <c r="AC56" s="35">
        <v>3</v>
      </c>
      <c r="AD56" s="35">
        <v>4</v>
      </c>
      <c r="AE56" s="42"/>
      <c r="AF56" s="42"/>
      <c r="AG56" s="42"/>
      <c r="AH56" s="35">
        <v>11</v>
      </c>
      <c r="AI56" s="35">
        <v>12</v>
      </c>
      <c r="AJ56" s="35">
        <v>3</v>
      </c>
      <c r="AK56" s="35">
        <v>10</v>
      </c>
      <c r="AL56" s="35">
        <v>5</v>
      </c>
      <c r="AM56" s="42"/>
      <c r="AN56" s="42"/>
      <c r="AO56" s="42"/>
      <c r="AP56" s="35">
        <v>6</v>
      </c>
      <c r="AQ56" s="35">
        <v>9</v>
      </c>
      <c r="AR56" s="35">
        <v>8</v>
      </c>
      <c r="AS56" s="35">
        <v>11</v>
      </c>
      <c r="AT56" s="35">
        <v>6</v>
      </c>
      <c r="AU56" s="35">
        <v>3</v>
      </c>
      <c r="AV56" s="35">
        <v>4</v>
      </c>
    </row>
    <row r="57" spans="1:48" ht="15" customHeight="1" x14ac:dyDescent="0.3">
      <c r="A57" s="29" t="s">
        <v>74</v>
      </c>
      <c r="B57" s="28" t="s">
        <v>216</v>
      </c>
      <c r="C57" s="28">
        <v>12</v>
      </c>
      <c r="D57" s="28" t="s">
        <v>56</v>
      </c>
      <c r="E57" s="28" t="s">
        <v>49</v>
      </c>
      <c r="F57" s="28" t="s">
        <v>48</v>
      </c>
      <c r="G57" s="28" t="s">
        <v>76</v>
      </c>
      <c r="H57" s="28">
        <v>60</v>
      </c>
      <c r="I57" s="28" t="s">
        <v>79</v>
      </c>
      <c r="J57" s="27"/>
      <c r="K57" s="37"/>
      <c r="L57" s="37"/>
      <c r="M57" s="35">
        <v>5</v>
      </c>
      <c r="N57" s="42"/>
      <c r="O57" s="42"/>
      <c r="P57" s="42"/>
      <c r="Q57" s="35">
        <v>6</v>
      </c>
      <c r="R57" s="37"/>
      <c r="S57" s="37"/>
      <c r="T57" s="35">
        <v>11</v>
      </c>
      <c r="U57" s="35">
        <v>12</v>
      </c>
      <c r="V57" s="37"/>
      <c r="W57" s="42"/>
      <c r="X57" s="42"/>
      <c r="Y57" s="42"/>
      <c r="Z57" s="37"/>
      <c r="AA57" s="35">
        <v>5</v>
      </c>
      <c r="AB57" s="35">
        <v>12</v>
      </c>
      <c r="AC57" s="37"/>
      <c r="AD57" s="37"/>
      <c r="AE57" s="42"/>
      <c r="AF57" s="42"/>
      <c r="AG57" s="42"/>
      <c r="AH57" s="35">
        <v>5</v>
      </c>
      <c r="AI57" s="35">
        <v>6</v>
      </c>
      <c r="AJ57" s="37"/>
      <c r="AK57" s="37"/>
      <c r="AL57" s="35">
        <v>11</v>
      </c>
      <c r="AM57" s="42"/>
      <c r="AN57" s="42"/>
      <c r="AO57" s="42"/>
      <c r="AP57" s="35">
        <v>12</v>
      </c>
      <c r="AQ57" s="37"/>
      <c r="AR57" s="37"/>
      <c r="AS57" s="35">
        <v>5</v>
      </c>
      <c r="AT57" s="35">
        <v>12</v>
      </c>
      <c r="AU57" s="37"/>
      <c r="AV57" s="37"/>
    </row>
    <row r="58" spans="1:48" ht="15" customHeight="1" x14ac:dyDescent="0.3">
      <c r="A58" s="29" t="s">
        <v>80</v>
      </c>
      <c r="B58" s="28" t="s">
        <v>81</v>
      </c>
      <c r="C58" s="28">
        <v>212</v>
      </c>
      <c r="D58" s="28" t="s">
        <v>36</v>
      </c>
      <c r="E58" s="28" t="s">
        <v>82</v>
      </c>
      <c r="F58" s="28" t="s">
        <v>83</v>
      </c>
      <c r="G58" s="28"/>
      <c r="H58" s="28"/>
      <c r="I58" s="28"/>
      <c r="J58" s="27"/>
      <c r="K58" s="28">
        <v>3</v>
      </c>
      <c r="L58" s="28">
        <v>2</v>
      </c>
      <c r="M58" s="28">
        <v>3</v>
      </c>
      <c r="N58" s="42"/>
      <c r="O58" s="42"/>
      <c r="P58" s="42"/>
      <c r="Q58" s="28">
        <v>2</v>
      </c>
      <c r="R58" s="28">
        <v>3</v>
      </c>
      <c r="S58" s="28"/>
      <c r="T58" s="28"/>
      <c r="U58" s="28">
        <v>2</v>
      </c>
      <c r="V58" s="28"/>
      <c r="W58" s="42"/>
      <c r="X58" s="42"/>
      <c r="Y58" s="42"/>
      <c r="Z58" s="28">
        <v>2</v>
      </c>
      <c r="AA58" s="28">
        <v>3</v>
      </c>
      <c r="AB58" s="28">
        <v>2</v>
      </c>
      <c r="AC58" s="28">
        <v>3</v>
      </c>
      <c r="AD58" s="28">
        <v>2</v>
      </c>
      <c r="AE58" s="42"/>
      <c r="AF58" s="42"/>
      <c r="AG58" s="42"/>
      <c r="AH58" s="28">
        <v>3</v>
      </c>
      <c r="AI58" s="28">
        <v>2</v>
      </c>
      <c r="AJ58" s="28">
        <v>3</v>
      </c>
      <c r="AK58" s="28"/>
      <c r="AL58" s="28"/>
      <c r="AM58" s="42"/>
      <c r="AN58" s="42"/>
      <c r="AO58" s="42"/>
      <c r="AP58" s="28">
        <v>2</v>
      </c>
      <c r="AQ58" s="28"/>
      <c r="AR58" s="28">
        <v>2</v>
      </c>
      <c r="AS58" s="28">
        <v>3</v>
      </c>
      <c r="AT58" s="28">
        <v>2</v>
      </c>
      <c r="AU58" s="28">
        <v>3</v>
      </c>
      <c r="AV58" s="28">
        <v>2</v>
      </c>
    </row>
    <row r="59" spans="1:48" s="19" customFormat="1" ht="15" customHeight="1" x14ac:dyDescent="0.3">
      <c r="A59" s="38" t="s">
        <v>80</v>
      </c>
      <c r="B59" s="39" t="s">
        <v>81</v>
      </c>
      <c r="C59" s="39">
        <v>212</v>
      </c>
      <c r="D59" s="39" t="s">
        <v>36</v>
      </c>
      <c r="E59" s="39" t="s">
        <v>49</v>
      </c>
      <c r="F59" s="39" t="s">
        <v>48</v>
      </c>
      <c r="G59" s="39" t="s">
        <v>16</v>
      </c>
      <c r="H59" s="39">
        <v>15</v>
      </c>
      <c r="I59" s="39" t="s">
        <v>46</v>
      </c>
      <c r="J59" s="38"/>
      <c r="K59" s="39"/>
      <c r="L59" s="39"/>
      <c r="M59" s="39"/>
      <c r="N59" s="42"/>
      <c r="O59" s="42"/>
      <c r="P59" s="42"/>
      <c r="Q59" s="39"/>
      <c r="R59" s="39"/>
      <c r="S59" s="39"/>
      <c r="T59" s="39"/>
      <c r="U59" s="39"/>
      <c r="V59" s="39"/>
      <c r="W59" s="42"/>
      <c r="X59" s="42"/>
      <c r="Y59" s="42"/>
      <c r="Z59" s="39"/>
      <c r="AA59" s="39"/>
      <c r="AB59" s="39"/>
      <c r="AC59" s="39"/>
      <c r="AD59" s="39"/>
      <c r="AE59" s="42"/>
      <c r="AF59" s="42"/>
      <c r="AG59" s="42"/>
      <c r="AH59" s="39"/>
      <c r="AI59" s="39"/>
      <c r="AJ59" s="39"/>
      <c r="AK59" s="39"/>
      <c r="AL59" s="39"/>
      <c r="AM59" s="42"/>
      <c r="AN59" s="42"/>
      <c r="AO59" s="42"/>
      <c r="AP59" s="39"/>
      <c r="AQ59" s="39"/>
      <c r="AR59" s="39"/>
      <c r="AS59" s="39"/>
      <c r="AT59" s="39"/>
      <c r="AU59" s="39"/>
      <c r="AV59" s="39"/>
    </row>
    <row r="60" spans="1:48" s="19" customFormat="1" ht="15" customHeight="1" x14ac:dyDescent="0.3">
      <c r="A60" s="38" t="s">
        <v>80</v>
      </c>
      <c r="B60" s="39" t="s">
        <v>81</v>
      </c>
      <c r="C60" s="39">
        <v>212</v>
      </c>
      <c r="D60" s="39" t="s">
        <v>13</v>
      </c>
      <c r="E60" s="39" t="s">
        <v>32</v>
      </c>
      <c r="F60" s="39" t="s">
        <v>45</v>
      </c>
      <c r="G60" s="39"/>
      <c r="H60" s="39"/>
      <c r="I60" s="39"/>
      <c r="J60" s="38"/>
      <c r="K60" s="39"/>
      <c r="L60" s="39"/>
      <c r="M60" s="39"/>
      <c r="N60" s="42"/>
      <c r="O60" s="42"/>
      <c r="P60" s="42"/>
      <c r="Q60" s="39"/>
      <c r="R60" s="39"/>
      <c r="S60" s="39">
        <v>2</v>
      </c>
      <c r="T60" s="39">
        <v>3</v>
      </c>
      <c r="U60" s="39"/>
      <c r="V60" s="39">
        <v>3</v>
      </c>
      <c r="W60" s="42"/>
      <c r="X60" s="42"/>
      <c r="Y60" s="42"/>
      <c r="Z60" s="39"/>
      <c r="AA60" s="39"/>
      <c r="AB60" s="39"/>
      <c r="AC60" s="39"/>
      <c r="AD60" s="39"/>
      <c r="AE60" s="42"/>
      <c r="AF60" s="42"/>
      <c r="AG60" s="42"/>
      <c r="AH60" s="39"/>
      <c r="AI60" s="39"/>
      <c r="AJ60" s="39"/>
      <c r="AK60" s="39">
        <v>2</v>
      </c>
      <c r="AL60" s="39">
        <v>3</v>
      </c>
      <c r="AM60" s="42"/>
      <c r="AN60" s="42"/>
      <c r="AO60" s="42"/>
      <c r="AP60" s="39"/>
      <c r="AQ60" s="39">
        <v>3</v>
      </c>
      <c r="AR60" s="39"/>
      <c r="AS60" s="39"/>
      <c r="AT60" s="39"/>
      <c r="AU60" s="39"/>
      <c r="AV60" s="39"/>
    </row>
    <row r="61" spans="1:48" ht="15" customHeight="1" x14ac:dyDescent="0.3">
      <c r="A61" s="40" t="s">
        <v>84</v>
      </c>
      <c r="B61" s="41" t="s">
        <v>81</v>
      </c>
      <c r="C61" s="41" t="s">
        <v>233</v>
      </c>
      <c r="D61" s="41" t="s">
        <v>13</v>
      </c>
      <c r="E61" s="41" t="s">
        <v>27</v>
      </c>
      <c r="F61" s="41" t="s">
        <v>57</v>
      </c>
      <c r="G61" s="41"/>
      <c r="H61" s="41"/>
      <c r="I61" s="41"/>
      <c r="J61" s="40"/>
      <c r="K61" s="41">
        <v>2</v>
      </c>
      <c r="L61" s="41">
        <v>2</v>
      </c>
      <c r="M61" s="41">
        <v>2</v>
      </c>
      <c r="N61" s="42"/>
      <c r="O61" s="42"/>
      <c r="P61" s="42"/>
      <c r="Q61" s="41">
        <v>2</v>
      </c>
      <c r="R61" s="41">
        <v>2</v>
      </c>
      <c r="S61" s="41">
        <v>2</v>
      </c>
      <c r="T61" s="41">
        <v>2</v>
      </c>
      <c r="U61" s="41">
        <v>2</v>
      </c>
      <c r="V61" s="41">
        <v>2</v>
      </c>
      <c r="W61" s="42"/>
      <c r="X61" s="42"/>
      <c r="Y61" s="42"/>
      <c r="Z61" s="41">
        <v>2</v>
      </c>
      <c r="AA61" s="41">
        <v>2</v>
      </c>
      <c r="AB61" s="41">
        <v>2</v>
      </c>
      <c r="AC61" s="41">
        <v>2</v>
      </c>
      <c r="AD61" s="41">
        <v>2</v>
      </c>
      <c r="AE61" s="42"/>
      <c r="AF61" s="42"/>
      <c r="AG61" s="42"/>
      <c r="AH61" s="41">
        <v>2</v>
      </c>
      <c r="AI61" s="41">
        <v>2</v>
      </c>
      <c r="AJ61" s="41">
        <v>2</v>
      </c>
      <c r="AK61" s="41">
        <v>2</v>
      </c>
      <c r="AL61" s="41">
        <v>2</v>
      </c>
      <c r="AM61" s="42"/>
      <c r="AN61" s="42"/>
      <c r="AO61" s="42"/>
      <c r="AP61" s="41">
        <v>2</v>
      </c>
      <c r="AQ61" s="41">
        <v>2</v>
      </c>
      <c r="AR61" s="41">
        <v>2</v>
      </c>
      <c r="AS61" s="41">
        <v>2</v>
      </c>
      <c r="AT61" s="41">
        <v>2</v>
      </c>
      <c r="AU61" s="41">
        <v>2</v>
      </c>
      <c r="AV61" s="41">
        <v>2</v>
      </c>
    </row>
    <row r="62" spans="1:48" ht="15" customHeight="1" x14ac:dyDescent="0.3">
      <c r="A62" s="40" t="s">
        <v>84</v>
      </c>
      <c r="B62" s="41" t="s">
        <v>81</v>
      </c>
      <c r="C62" s="41" t="s">
        <v>233</v>
      </c>
      <c r="D62" s="41" t="s">
        <v>13</v>
      </c>
      <c r="E62" s="41" t="s">
        <v>27</v>
      </c>
      <c r="F62" s="41" t="s">
        <v>57</v>
      </c>
      <c r="G62" s="41"/>
      <c r="H62" s="41"/>
      <c r="I62" s="41"/>
      <c r="J62" s="40"/>
      <c r="K62" s="41">
        <v>3</v>
      </c>
      <c r="L62" s="41">
        <v>3</v>
      </c>
      <c r="M62" s="41">
        <v>3</v>
      </c>
      <c r="N62" s="42"/>
      <c r="O62" s="42"/>
      <c r="P62" s="42"/>
      <c r="Q62" s="41">
        <v>3</v>
      </c>
      <c r="R62" s="41">
        <v>3</v>
      </c>
      <c r="S62" s="41">
        <v>3</v>
      </c>
      <c r="T62" s="41">
        <v>3</v>
      </c>
      <c r="U62" s="41">
        <v>3</v>
      </c>
      <c r="V62" s="41">
        <v>3</v>
      </c>
      <c r="W62" s="42"/>
      <c r="X62" s="42"/>
      <c r="Y62" s="42"/>
      <c r="Z62" s="41">
        <v>3</v>
      </c>
      <c r="AA62" s="41">
        <v>3</v>
      </c>
      <c r="AB62" s="41">
        <v>3</v>
      </c>
      <c r="AC62" s="41">
        <v>3</v>
      </c>
      <c r="AD62" s="41">
        <v>3</v>
      </c>
      <c r="AE62" s="42"/>
      <c r="AF62" s="42"/>
      <c r="AG62" s="42"/>
      <c r="AH62" s="41">
        <v>3</v>
      </c>
      <c r="AI62" s="41">
        <v>3</v>
      </c>
      <c r="AJ62" s="41">
        <v>3</v>
      </c>
      <c r="AK62" s="41">
        <v>3</v>
      </c>
      <c r="AL62" s="41">
        <v>3</v>
      </c>
      <c r="AM62" s="42"/>
      <c r="AN62" s="42"/>
      <c r="AO62" s="42"/>
      <c r="AP62" s="41">
        <v>3</v>
      </c>
      <c r="AQ62" s="41">
        <v>3</v>
      </c>
      <c r="AR62" s="41">
        <v>3</v>
      </c>
      <c r="AS62" s="41">
        <v>3</v>
      </c>
      <c r="AT62" s="41">
        <v>3</v>
      </c>
      <c r="AU62" s="41">
        <v>3</v>
      </c>
      <c r="AV62" s="41">
        <v>3</v>
      </c>
    </row>
    <row r="63" spans="1:48" ht="15" customHeight="1" x14ac:dyDescent="0.3">
      <c r="A63" s="40" t="s">
        <v>85</v>
      </c>
      <c r="B63" s="41" t="s">
        <v>86</v>
      </c>
      <c r="C63" s="41" t="s">
        <v>233</v>
      </c>
      <c r="D63" s="41" t="s">
        <v>51</v>
      </c>
      <c r="E63" s="41" t="s">
        <v>49</v>
      </c>
      <c r="F63" s="41" t="s">
        <v>42</v>
      </c>
      <c r="G63" s="41"/>
      <c r="H63" s="41"/>
      <c r="I63" s="41"/>
      <c r="J63" s="40"/>
      <c r="K63" s="41">
        <v>1</v>
      </c>
      <c r="L63" s="41">
        <v>1</v>
      </c>
      <c r="M63" s="41">
        <v>1</v>
      </c>
      <c r="N63" s="42"/>
      <c r="O63" s="42"/>
      <c r="P63" s="42"/>
      <c r="Q63" s="41">
        <v>1</v>
      </c>
      <c r="R63" s="41">
        <v>1</v>
      </c>
      <c r="S63" s="41">
        <v>1</v>
      </c>
      <c r="T63" s="41">
        <v>1</v>
      </c>
      <c r="U63" s="41">
        <v>1</v>
      </c>
      <c r="V63" s="41">
        <v>1</v>
      </c>
      <c r="W63" s="42"/>
      <c r="X63" s="42"/>
      <c r="Y63" s="42"/>
      <c r="Z63" s="41">
        <v>1</v>
      </c>
      <c r="AA63" s="41">
        <v>1</v>
      </c>
      <c r="AB63" s="41">
        <v>1</v>
      </c>
      <c r="AC63" s="41">
        <v>1</v>
      </c>
      <c r="AD63" s="41">
        <v>1</v>
      </c>
      <c r="AE63" s="42"/>
      <c r="AF63" s="42"/>
      <c r="AG63" s="42"/>
      <c r="AH63" s="41">
        <v>1</v>
      </c>
      <c r="AI63" s="41">
        <v>1</v>
      </c>
      <c r="AJ63" s="41">
        <v>1</v>
      </c>
      <c r="AK63" s="41">
        <v>1</v>
      </c>
      <c r="AL63" s="41">
        <v>1</v>
      </c>
      <c r="AM63" s="42"/>
      <c r="AN63" s="42"/>
      <c r="AO63" s="42"/>
      <c r="AP63" s="41">
        <v>1</v>
      </c>
      <c r="AQ63" s="41">
        <v>1</v>
      </c>
      <c r="AR63" s="41">
        <v>1</v>
      </c>
      <c r="AS63" s="41">
        <v>1</v>
      </c>
      <c r="AT63" s="41">
        <v>1</v>
      </c>
      <c r="AU63" s="41">
        <v>1</v>
      </c>
      <c r="AV63" s="41">
        <v>1</v>
      </c>
    </row>
    <row r="64" spans="1:48" ht="15" customHeight="1" x14ac:dyDescent="0.3">
      <c r="A64" s="40" t="s">
        <v>85</v>
      </c>
      <c r="B64" s="41" t="s">
        <v>86</v>
      </c>
      <c r="C64" s="41" t="s">
        <v>233</v>
      </c>
      <c r="D64" s="41" t="s">
        <v>44</v>
      </c>
      <c r="E64" s="41" t="s">
        <v>49</v>
      </c>
      <c r="F64" s="41" t="s">
        <v>42</v>
      </c>
      <c r="G64" s="41"/>
      <c r="H64" s="41"/>
      <c r="I64" s="41"/>
      <c r="J64" s="40"/>
      <c r="K64" s="41">
        <v>1</v>
      </c>
      <c r="L64" s="41">
        <v>1</v>
      </c>
      <c r="M64" s="41">
        <v>1</v>
      </c>
      <c r="N64" s="42"/>
      <c r="O64" s="42"/>
      <c r="P64" s="42"/>
      <c r="Q64" s="41">
        <v>1</v>
      </c>
      <c r="R64" s="41">
        <v>1</v>
      </c>
      <c r="S64" s="41">
        <v>1</v>
      </c>
      <c r="T64" s="41">
        <v>1</v>
      </c>
      <c r="U64" s="41">
        <v>1</v>
      </c>
      <c r="V64" s="41">
        <v>1</v>
      </c>
      <c r="W64" s="42"/>
      <c r="X64" s="42"/>
      <c r="Y64" s="42"/>
      <c r="Z64" s="41">
        <v>1</v>
      </c>
      <c r="AA64" s="41">
        <v>1</v>
      </c>
      <c r="AB64" s="41">
        <v>1</v>
      </c>
      <c r="AC64" s="41">
        <v>1</v>
      </c>
      <c r="AD64" s="41">
        <v>1</v>
      </c>
      <c r="AE64" s="42"/>
      <c r="AF64" s="42"/>
      <c r="AG64" s="42"/>
      <c r="AH64" s="41">
        <v>1</v>
      </c>
      <c r="AI64" s="41">
        <v>1</v>
      </c>
      <c r="AJ64" s="41">
        <v>1</v>
      </c>
      <c r="AK64" s="41">
        <v>1</v>
      </c>
      <c r="AL64" s="41">
        <v>1</v>
      </c>
      <c r="AM64" s="42"/>
      <c r="AN64" s="42"/>
      <c r="AO64" s="42"/>
      <c r="AP64" s="41">
        <v>1</v>
      </c>
      <c r="AQ64" s="41">
        <v>1</v>
      </c>
      <c r="AR64" s="41">
        <v>1</v>
      </c>
      <c r="AS64" s="41">
        <v>1</v>
      </c>
      <c r="AT64" s="41">
        <v>1</v>
      </c>
      <c r="AU64" s="41">
        <v>1</v>
      </c>
      <c r="AV64" s="41">
        <v>1</v>
      </c>
    </row>
    <row r="65" spans="1:48" ht="15" customHeight="1" x14ac:dyDescent="0.3">
      <c r="A65" s="27" t="s">
        <v>87</v>
      </c>
      <c r="B65" s="28" t="s">
        <v>88</v>
      </c>
      <c r="C65" s="28">
        <v>313</v>
      </c>
      <c r="D65" s="28" t="s">
        <v>56</v>
      </c>
      <c r="E65" s="28" t="s">
        <v>49</v>
      </c>
      <c r="F65" s="28" t="s">
        <v>33</v>
      </c>
      <c r="G65" s="28" t="s">
        <v>37</v>
      </c>
      <c r="H65" s="28">
        <v>90</v>
      </c>
      <c r="I65" s="28" t="s">
        <v>77</v>
      </c>
      <c r="J65" s="30"/>
      <c r="K65" s="28">
        <v>1</v>
      </c>
      <c r="L65" s="28">
        <v>2</v>
      </c>
      <c r="M65" s="28">
        <v>7</v>
      </c>
      <c r="N65" s="42"/>
      <c r="O65" s="42"/>
      <c r="P65" s="42"/>
      <c r="Q65" s="28">
        <v>8</v>
      </c>
      <c r="R65" s="28">
        <v>7</v>
      </c>
      <c r="S65" s="28">
        <v>8</v>
      </c>
      <c r="T65" s="28">
        <v>7</v>
      </c>
      <c r="U65" s="28">
        <v>2</v>
      </c>
      <c r="V65" s="28">
        <v>7</v>
      </c>
      <c r="W65" s="42"/>
      <c r="X65" s="42"/>
      <c r="Y65" s="42"/>
      <c r="Z65" s="28">
        <v>2</v>
      </c>
      <c r="AA65" s="28">
        <v>1</v>
      </c>
      <c r="AB65" s="28">
        <v>2</v>
      </c>
      <c r="AC65" s="28">
        <v>1</v>
      </c>
      <c r="AD65" s="28">
        <v>2</v>
      </c>
      <c r="AE65" s="42"/>
      <c r="AF65" s="42"/>
      <c r="AG65" s="42"/>
      <c r="AH65" s="28">
        <v>7</v>
      </c>
      <c r="AI65" s="28">
        <v>8</v>
      </c>
      <c r="AJ65" s="28">
        <v>7</v>
      </c>
      <c r="AK65" s="28">
        <v>8</v>
      </c>
      <c r="AL65" s="28">
        <v>7</v>
      </c>
      <c r="AM65" s="42"/>
      <c r="AN65" s="42"/>
      <c r="AO65" s="42"/>
      <c r="AP65" s="28">
        <v>2</v>
      </c>
      <c r="AQ65" s="28">
        <v>7</v>
      </c>
      <c r="AR65" s="28">
        <v>2</v>
      </c>
      <c r="AS65" s="28">
        <v>1</v>
      </c>
      <c r="AT65" s="28">
        <v>2</v>
      </c>
      <c r="AU65" s="28">
        <v>1</v>
      </c>
      <c r="AV65" s="28">
        <v>2</v>
      </c>
    </row>
    <row r="66" spans="1:48" ht="15" customHeight="1" x14ac:dyDescent="0.3">
      <c r="A66" s="27" t="s">
        <v>87</v>
      </c>
      <c r="B66" s="28" t="s">
        <v>88</v>
      </c>
      <c r="C66" s="28">
        <v>313</v>
      </c>
      <c r="D66" s="28" t="s">
        <v>56</v>
      </c>
      <c r="E66" s="28" t="s">
        <v>49</v>
      </c>
      <c r="F66" s="28" t="s">
        <v>33</v>
      </c>
      <c r="G66" s="28" t="s">
        <v>37</v>
      </c>
      <c r="H66" s="28">
        <v>90</v>
      </c>
      <c r="I66" s="28" t="s">
        <v>77</v>
      </c>
      <c r="J66" s="30"/>
      <c r="K66" s="28">
        <v>3</v>
      </c>
      <c r="L66" s="28">
        <v>4</v>
      </c>
      <c r="M66" s="28">
        <v>9</v>
      </c>
      <c r="N66" s="42"/>
      <c r="O66" s="42"/>
      <c r="P66" s="42"/>
      <c r="Q66" s="28">
        <v>10</v>
      </c>
      <c r="R66" s="28">
        <v>9</v>
      </c>
      <c r="S66" s="28">
        <v>10</v>
      </c>
      <c r="T66" s="28">
        <v>9</v>
      </c>
      <c r="U66" s="28">
        <v>4</v>
      </c>
      <c r="V66" s="28">
        <v>9</v>
      </c>
      <c r="W66" s="42"/>
      <c r="X66" s="42"/>
      <c r="Y66" s="42"/>
      <c r="Z66" s="28">
        <v>4</v>
      </c>
      <c r="AA66" s="28">
        <v>3</v>
      </c>
      <c r="AB66" s="28">
        <v>4</v>
      </c>
      <c r="AC66" s="28">
        <v>3</v>
      </c>
      <c r="AD66" s="28">
        <v>4</v>
      </c>
      <c r="AE66" s="42"/>
      <c r="AF66" s="42"/>
      <c r="AG66" s="42"/>
      <c r="AH66" s="28">
        <v>9</v>
      </c>
      <c r="AI66" s="28">
        <v>10</v>
      </c>
      <c r="AJ66" s="28">
        <v>9</v>
      </c>
      <c r="AK66" s="28">
        <v>10</v>
      </c>
      <c r="AL66" s="28">
        <v>9</v>
      </c>
      <c r="AM66" s="42"/>
      <c r="AN66" s="42"/>
      <c r="AO66" s="42"/>
      <c r="AP66" s="28">
        <v>4</v>
      </c>
      <c r="AQ66" s="28">
        <v>9</v>
      </c>
      <c r="AR66" s="28">
        <v>4</v>
      </c>
      <c r="AS66" s="28">
        <v>3</v>
      </c>
      <c r="AT66" s="28">
        <v>4</v>
      </c>
      <c r="AU66" s="28">
        <v>3</v>
      </c>
      <c r="AV66" s="28">
        <v>4</v>
      </c>
    </row>
    <row r="67" spans="1:48" ht="15" customHeight="1" x14ac:dyDescent="0.3">
      <c r="A67" s="27" t="s">
        <v>87</v>
      </c>
      <c r="B67" s="28" t="s">
        <v>88</v>
      </c>
      <c r="C67" s="28">
        <v>313</v>
      </c>
      <c r="D67" s="28" t="s">
        <v>56</v>
      </c>
      <c r="E67" s="28" t="s">
        <v>49</v>
      </c>
      <c r="F67" s="28" t="s">
        <v>33</v>
      </c>
      <c r="G67" s="28" t="s">
        <v>37</v>
      </c>
      <c r="H67" s="28">
        <v>90</v>
      </c>
      <c r="I67" s="28" t="s">
        <v>77</v>
      </c>
      <c r="J67" s="30"/>
      <c r="K67" s="28">
        <v>5</v>
      </c>
      <c r="L67" s="28">
        <v>6</v>
      </c>
      <c r="M67" s="28">
        <v>11</v>
      </c>
      <c r="N67" s="42"/>
      <c r="O67" s="42"/>
      <c r="P67" s="42"/>
      <c r="Q67" s="28">
        <v>12</v>
      </c>
      <c r="R67" s="28">
        <v>11</v>
      </c>
      <c r="S67" s="28">
        <v>12</v>
      </c>
      <c r="T67" s="28">
        <v>11</v>
      </c>
      <c r="U67" s="28">
        <v>6</v>
      </c>
      <c r="V67" s="28">
        <v>11</v>
      </c>
      <c r="W67" s="42"/>
      <c r="X67" s="42"/>
      <c r="Y67" s="42"/>
      <c r="Z67" s="28">
        <v>6</v>
      </c>
      <c r="AA67" s="28">
        <v>5</v>
      </c>
      <c r="AB67" s="28">
        <v>6</v>
      </c>
      <c r="AC67" s="28">
        <v>5</v>
      </c>
      <c r="AD67" s="28">
        <v>6</v>
      </c>
      <c r="AE67" s="42"/>
      <c r="AF67" s="42"/>
      <c r="AG67" s="42"/>
      <c r="AH67" s="28">
        <v>11</v>
      </c>
      <c r="AI67" s="28">
        <v>12</v>
      </c>
      <c r="AJ67" s="28">
        <v>11</v>
      </c>
      <c r="AK67" s="28">
        <v>12</v>
      </c>
      <c r="AL67" s="28">
        <v>11</v>
      </c>
      <c r="AM67" s="42"/>
      <c r="AN67" s="42"/>
      <c r="AO67" s="42"/>
      <c r="AP67" s="28">
        <v>6</v>
      </c>
      <c r="AQ67" s="28">
        <v>11</v>
      </c>
      <c r="AR67" s="28">
        <v>6</v>
      </c>
      <c r="AS67" s="28">
        <v>5</v>
      </c>
      <c r="AT67" s="28">
        <v>6</v>
      </c>
      <c r="AU67" s="28">
        <v>5</v>
      </c>
      <c r="AV67" s="28">
        <v>6</v>
      </c>
    </row>
    <row r="68" spans="1:48" ht="15" customHeight="1" x14ac:dyDescent="0.3">
      <c r="A68" s="27" t="s">
        <v>89</v>
      </c>
      <c r="B68" s="28" t="s">
        <v>88</v>
      </c>
      <c r="C68" s="28">
        <v>313</v>
      </c>
      <c r="D68" s="28" t="s">
        <v>56</v>
      </c>
      <c r="E68" s="28" t="s">
        <v>33</v>
      </c>
      <c r="F68" s="28" t="s">
        <v>42</v>
      </c>
      <c r="G68" s="28" t="s">
        <v>37</v>
      </c>
      <c r="H68" s="28">
        <v>90</v>
      </c>
      <c r="I68" s="28" t="s">
        <v>77</v>
      </c>
      <c r="J68" s="30"/>
      <c r="K68" s="28">
        <v>7</v>
      </c>
      <c r="L68" s="28">
        <v>8</v>
      </c>
      <c r="M68" s="28">
        <v>1</v>
      </c>
      <c r="N68" s="42"/>
      <c r="O68" s="42"/>
      <c r="P68" s="42"/>
      <c r="Q68" s="28">
        <v>2</v>
      </c>
      <c r="R68" s="28">
        <v>1</v>
      </c>
      <c r="S68" s="28">
        <v>2</v>
      </c>
      <c r="T68" s="28">
        <v>1</v>
      </c>
      <c r="U68" s="28">
        <v>8</v>
      </c>
      <c r="V68" s="28">
        <v>1</v>
      </c>
      <c r="W68" s="42"/>
      <c r="X68" s="42"/>
      <c r="Y68" s="42"/>
      <c r="Z68" s="28">
        <v>8</v>
      </c>
      <c r="AA68" s="28">
        <v>7</v>
      </c>
      <c r="AB68" s="28">
        <v>8</v>
      </c>
      <c r="AC68" s="28">
        <v>7</v>
      </c>
      <c r="AD68" s="28">
        <v>8</v>
      </c>
      <c r="AE68" s="42"/>
      <c r="AF68" s="42"/>
      <c r="AG68" s="42"/>
      <c r="AH68" s="28">
        <v>1</v>
      </c>
      <c r="AI68" s="28">
        <v>2</v>
      </c>
      <c r="AJ68" s="28">
        <v>1</v>
      </c>
      <c r="AK68" s="28">
        <v>2</v>
      </c>
      <c r="AL68" s="28">
        <v>1</v>
      </c>
      <c r="AM68" s="42"/>
      <c r="AN68" s="42"/>
      <c r="AO68" s="42"/>
      <c r="AP68" s="28">
        <v>8</v>
      </c>
      <c r="AQ68" s="28">
        <v>1</v>
      </c>
      <c r="AR68" s="28">
        <v>8</v>
      </c>
      <c r="AS68" s="28">
        <v>7</v>
      </c>
      <c r="AT68" s="28">
        <v>8</v>
      </c>
      <c r="AU68" s="28">
        <v>7</v>
      </c>
      <c r="AV68" s="28">
        <v>8</v>
      </c>
    </row>
    <row r="69" spans="1:48" ht="15" customHeight="1" x14ac:dyDescent="0.3">
      <c r="A69" s="27" t="s">
        <v>89</v>
      </c>
      <c r="B69" s="28" t="s">
        <v>88</v>
      </c>
      <c r="C69" s="28">
        <v>313</v>
      </c>
      <c r="D69" s="28" t="s">
        <v>56</v>
      </c>
      <c r="E69" s="28" t="s">
        <v>33</v>
      </c>
      <c r="F69" s="28" t="s">
        <v>42</v>
      </c>
      <c r="G69" s="28" t="s">
        <v>37</v>
      </c>
      <c r="H69" s="28">
        <v>90</v>
      </c>
      <c r="I69" s="28" t="s">
        <v>77</v>
      </c>
      <c r="J69" s="30"/>
      <c r="K69" s="28">
        <v>9</v>
      </c>
      <c r="L69" s="28">
        <v>10</v>
      </c>
      <c r="M69" s="28">
        <v>3</v>
      </c>
      <c r="N69" s="42"/>
      <c r="O69" s="42"/>
      <c r="P69" s="42"/>
      <c r="Q69" s="28">
        <v>4</v>
      </c>
      <c r="R69" s="28">
        <v>3</v>
      </c>
      <c r="S69" s="28">
        <v>4</v>
      </c>
      <c r="T69" s="28">
        <v>3</v>
      </c>
      <c r="U69" s="28">
        <v>10</v>
      </c>
      <c r="V69" s="28">
        <v>3</v>
      </c>
      <c r="W69" s="42"/>
      <c r="X69" s="42"/>
      <c r="Y69" s="42"/>
      <c r="Z69" s="28">
        <v>10</v>
      </c>
      <c r="AA69" s="28">
        <v>9</v>
      </c>
      <c r="AB69" s="28">
        <v>10</v>
      </c>
      <c r="AC69" s="28">
        <v>9</v>
      </c>
      <c r="AD69" s="28">
        <v>10</v>
      </c>
      <c r="AE69" s="42"/>
      <c r="AF69" s="42"/>
      <c r="AG69" s="42"/>
      <c r="AH69" s="28">
        <v>3</v>
      </c>
      <c r="AI69" s="28">
        <v>4</v>
      </c>
      <c r="AJ69" s="28">
        <v>3</v>
      </c>
      <c r="AK69" s="28">
        <v>4</v>
      </c>
      <c r="AL69" s="28">
        <v>3</v>
      </c>
      <c r="AM69" s="42"/>
      <c r="AN69" s="42"/>
      <c r="AO69" s="42"/>
      <c r="AP69" s="28">
        <v>10</v>
      </c>
      <c r="AQ69" s="28">
        <v>3</v>
      </c>
      <c r="AR69" s="28">
        <v>10</v>
      </c>
      <c r="AS69" s="28">
        <v>9</v>
      </c>
      <c r="AT69" s="28">
        <v>10</v>
      </c>
      <c r="AU69" s="28">
        <v>9</v>
      </c>
      <c r="AV69" s="28">
        <v>10</v>
      </c>
    </row>
    <row r="70" spans="1:48" ht="15" customHeight="1" x14ac:dyDescent="0.3">
      <c r="A70" s="27" t="s">
        <v>89</v>
      </c>
      <c r="B70" s="28" t="s">
        <v>88</v>
      </c>
      <c r="C70" s="28">
        <v>313</v>
      </c>
      <c r="D70" s="28" t="s">
        <v>56</v>
      </c>
      <c r="E70" s="28" t="s">
        <v>33</v>
      </c>
      <c r="F70" s="28" t="s">
        <v>42</v>
      </c>
      <c r="G70" s="28" t="s">
        <v>37</v>
      </c>
      <c r="H70" s="28">
        <v>90</v>
      </c>
      <c r="I70" s="28" t="s">
        <v>77</v>
      </c>
      <c r="J70" s="30"/>
      <c r="K70" s="28">
        <v>11</v>
      </c>
      <c r="L70" s="28">
        <v>12</v>
      </c>
      <c r="M70" s="28">
        <v>5</v>
      </c>
      <c r="N70" s="42"/>
      <c r="O70" s="42"/>
      <c r="P70" s="42"/>
      <c r="Q70" s="28">
        <v>6</v>
      </c>
      <c r="R70" s="28">
        <v>5</v>
      </c>
      <c r="S70" s="28">
        <v>6</v>
      </c>
      <c r="T70" s="28">
        <v>5</v>
      </c>
      <c r="U70" s="28">
        <v>12</v>
      </c>
      <c r="V70" s="28">
        <v>5</v>
      </c>
      <c r="W70" s="42"/>
      <c r="X70" s="42"/>
      <c r="Y70" s="42"/>
      <c r="Z70" s="28">
        <v>12</v>
      </c>
      <c r="AA70" s="28">
        <v>11</v>
      </c>
      <c r="AB70" s="28">
        <v>12</v>
      </c>
      <c r="AC70" s="28">
        <v>11</v>
      </c>
      <c r="AD70" s="28">
        <v>12</v>
      </c>
      <c r="AE70" s="42"/>
      <c r="AF70" s="42"/>
      <c r="AG70" s="42"/>
      <c r="AH70" s="28">
        <v>5</v>
      </c>
      <c r="AI70" s="28">
        <v>6</v>
      </c>
      <c r="AJ70" s="28">
        <v>5</v>
      </c>
      <c r="AK70" s="28">
        <v>6</v>
      </c>
      <c r="AL70" s="28">
        <v>5</v>
      </c>
      <c r="AM70" s="42"/>
      <c r="AN70" s="42"/>
      <c r="AO70" s="42"/>
      <c r="AP70" s="28">
        <v>12</v>
      </c>
      <c r="AQ70" s="28">
        <v>5</v>
      </c>
      <c r="AR70" s="28">
        <v>12</v>
      </c>
      <c r="AS70" s="28">
        <v>11</v>
      </c>
      <c r="AT70" s="28">
        <v>12</v>
      </c>
      <c r="AU70" s="28">
        <v>11</v>
      </c>
      <c r="AV70" s="28">
        <v>12</v>
      </c>
    </row>
    <row r="71" spans="1:48" ht="15" customHeight="1" x14ac:dyDescent="0.3">
      <c r="A71" s="1"/>
      <c r="B71" s="2"/>
      <c r="C71" s="2"/>
      <c r="D71" s="2"/>
      <c r="E71" s="2"/>
      <c r="F71" s="2"/>
      <c r="G71" s="2"/>
      <c r="H71" s="2"/>
      <c r="I71" s="2"/>
      <c r="K71" s="2"/>
      <c r="L71" s="2"/>
      <c r="M71" s="2"/>
      <c r="N71" s="2"/>
      <c r="O71" s="2"/>
      <c r="P71" s="2"/>
      <c r="Q71" s="2"/>
      <c r="U71" s="2"/>
      <c r="W71" s="2"/>
      <c r="X71" s="2"/>
      <c r="Y71" s="2"/>
      <c r="Z71" s="2"/>
      <c r="AB71" s="2"/>
      <c r="AE71" s="2"/>
      <c r="AF71" s="2"/>
      <c r="AG71" s="2"/>
      <c r="AM71" s="2"/>
      <c r="AN71" s="2"/>
      <c r="AO71" s="2"/>
    </row>
    <row r="72" spans="1:48" ht="15" customHeight="1" x14ac:dyDescent="0.3">
      <c r="A72" s="1"/>
      <c r="B72" s="2"/>
      <c r="C72" s="2"/>
      <c r="D72" s="2"/>
      <c r="E72" s="2"/>
      <c r="F72" s="2"/>
      <c r="G72" s="2"/>
      <c r="H72" s="2"/>
      <c r="I72" s="2"/>
      <c r="K72" s="2"/>
      <c r="Z72" s="2"/>
    </row>
    <row r="73" spans="1:48" ht="15" customHeight="1" x14ac:dyDescent="0.3">
      <c r="A73" s="1"/>
      <c r="B73" s="7"/>
      <c r="C73" s="2"/>
      <c r="D73" s="2"/>
      <c r="E73" s="2"/>
      <c r="F73" s="2"/>
      <c r="G73" s="2"/>
      <c r="H73" s="2"/>
      <c r="I73" s="2"/>
      <c r="K73" s="2"/>
      <c r="Z73" s="2"/>
    </row>
    <row r="74" spans="1:48" ht="15" customHeight="1" x14ac:dyDescent="0.3">
      <c r="A74" s="1"/>
      <c r="B74" s="2"/>
      <c r="C74" s="2"/>
      <c r="D74" s="2"/>
      <c r="E74" s="2"/>
      <c r="F74" s="2"/>
      <c r="G74" s="2"/>
      <c r="H74" s="2"/>
      <c r="I74" s="2"/>
      <c r="R74" s="2"/>
      <c r="S74" s="2"/>
      <c r="V74" s="2"/>
      <c r="Z74" s="2"/>
    </row>
    <row r="75" spans="1:48" ht="15" customHeight="1" x14ac:dyDescent="0.3">
      <c r="A75" s="1"/>
      <c r="B75" s="2"/>
      <c r="C75" s="2"/>
      <c r="D75" s="2"/>
      <c r="E75" s="2"/>
      <c r="F75" s="2"/>
      <c r="G75" s="2"/>
      <c r="H75" s="2"/>
      <c r="I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E75" s="2"/>
      <c r="AF75" s="2"/>
      <c r="AG75" s="2"/>
      <c r="AM75" s="2"/>
      <c r="AN75" s="2"/>
      <c r="AO75" s="2"/>
    </row>
    <row r="76" spans="1:48" ht="15" customHeight="1" x14ac:dyDescent="0.3">
      <c r="A76" s="1"/>
      <c r="B76" s="2"/>
      <c r="C76" s="2"/>
      <c r="D76" s="2"/>
      <c r="E76" s="2"/>
      <c r="F76" s="2"/>
      <c r="G76" s="2"/>
      <c r="H76" s="2"/>
      <c r="I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E76" s="2"/>
      <c r="AF76" s="2"/>
      <c r="AG76" s="2"/>
      <c r="AM76" s="2"/>
      <c r="AN76" s="2"/>
      <c r="AO76" s="2"/>
    </row>
    <row r="77" spans="1:48" ht="15.75" customHeight="1" x14ac:dyDescent="0.3">
      <c r="B77" s="2"/>
      <c r="C77" s="2"/>
      <c r="D77" s="2"/>
      <c r="E77" s="2"/>
      <c r="F77" s="2"/>
      <c r="G77" s="2"/>
      <c r="H77" s="2"/>
      <c r="I77" s="2"/>
      <c r="K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E77" s="2"/>
      <c r="AF77" s="2"/>
      <c r="AG77" s="2"/>
      <c r="AM77" s="2"/>
      <c r="AN77" s="2"/>
      <c r="AO77" s="2"/>
    </row>
    <row r="78" spans="1:48" ht="15.75" customHeight="1" x14ac:dyDescent="0.3">
      <c r="B78" s="2"/>
      <c r="C78" s="2"/>
      <c r="D78" s="2"/>
      <c r="E78" s="2"/>
      <c r="F78" s="2"/>
      <c r="G78" s="2"/>
      <c r="H78" s="2"/>
      <c r="I78" s="2"/>
      <c r="K78" s="2"/>
      <c r="L78" s="3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E78" s="2"/>
      <c r="AF78" s="2"/>
      <c r="AG78" s="2"/>
      <c r="AM78" s="2"/>
      <c r="AN78" s="2"/>
      <c r="AO78" s="2"/>
    </row>
    <row r="79" spans="1:48" ht="15.75" customHeight="1" x14ac:dyDescent="0.3">
      <c r="B79" s="2"/>
      <c r="C79" s="2"/>
      <c r="D79" s="2"/>
      <c r="E79" s="2"/>
      <c r="F79" s="2"/>
      <c r="G79" s="2"/>
      <c r="H79" s="2"/>
      <c r="I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E79" s="2"/>
      <c r="AF79" s="2"/>
      <c r="AG79" s="2"/>
      <c r="AM79" s="2"/>
      <c r="AN79" s="2"/>
      <c r="AO79" s="2"/>
    </row>
    <row r="80" spans="1:48" ht="15.75" customHeight="1" x14ac:dyDescent="0.3">
      <c r="B80" s="2"/>
      <c r="C80" s="2"/>
      <c r="D80" s="2"/>
      <c r="E80" s="2"/>
      <c r="F80" s="2"/>
      <c r="G80" s="2"/>
      <c r="H80" s="2"/>
      <c r="I80" s="2"/>
      <c r="K80" s="2">
        <v>3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E80" s="2"/>
      <c r="AF80" s="2"/>
      <c r="AG80" s="2"/>
      <c r="AM80" s="2"/>
      <c r="AN80" s="2"/>
      <c r="AO80" s="2"/>
    </row>
    <row r="81" spans="2:41" ht="15.75" customHeight="1" x14ac:dyDescent="0.3">
      <c r="B81" s="2"/>
      <c r="C81" s="2"/>
      <c r="D81" s="2"/>
      <c r="E81" s="2"/>
      <c r="F81" s="2"/>
      <c r="G81" s="2"/>
      <c r="H81" s="2"/>
      <c r="I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E81" s="2"/>
      <c r="AF81" s="2"/>
      <c r="AG81" s="2"/>
      <c r="AM81" s="2"/>
      <c r="AN81" s="2"/>
      <c r="AO81" s="2"/>
    </row>
    <row r="82" spans="2:41" ht="15.75" customHeight="1" x14ac:dyDescent="0.3">
      <c r="B82" s="2"/>
      <c r="C82" s="2"/>
      <c r="D82" s="2"/>
      <c r="E82" s="2"/>
      <c r="F82" s="2"/>
      <c r="G82" s="2"/>
      <c r="H82" s="2"/>
      <c r="I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E82" s="2"/>
      <c r="AF82" s="2"/>
      <c r="AG82" s="2"/>
      <c r="AM82" s="2"/>
      <c r="AN82" s="2"/>
      <c r="AO82" s="2"/>
    </row>
    <row r="83" spans="2:41" ht="15.75" customHeight="1" x14ac:dyDescent="0.3">
      <c r="B83" s="2"/>
      <c r="C83" s="2"/>
      <c r="D83" s="2"/>
      <c r="E83" s="2"/>
      <c r="F83" s="2"/>
      <c r="G83" s="2"/>
      <c r="H83" s="2"/>
      <c r="I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E83" s="2"/>
      <c r="AF83" s="2"/>
      <c r="AG83" s="2"/>
      <c r="AM83" s="2"/>
      <c r="AN83" s="2"/>
      <c r="AO83" s="2"/>
    </row>
    <row r="84" spans="2:41" ht="15.75" customHeight="1" x14ac:dyDescent="0.3">
      <c r="B84" s="2"/>
      <c r="C84" s="2"/>
      <c r="D84" s="2"/>
      <c r="E84" s="2"/>
      <c r="F84" s="2"/>
      <c r="G84" s="2"/>
      <c r="H84" s="2"/>
      <c r="I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E84" s="2"/>
      <c r="AF84" s="2"/>
      <c r="AG84" s="2"/>
      <c r="AM84" s="2"/>
      <c r="AN84" s="2"/>
      <c r="AO84" s="2"/>
    </row>
    <row r="85" spans="2:41" ht="15.75" customHeight="1" x14ac:dyDescent="0.3">
      <c r="B85" s="2"/>
      <c r="C85" s="2"/>
      <c r="D85" s="2"/>
      <c r="E85" s="2"/>
      <c r="F85" s="2"/>
      <c r="G85" s="2"/>
      <c r="H85" s="2"/>
      <c r="I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E85" s="2"/>
      <c r="AF85" s="2"/>
      <c r="AG85" s="2"/>
      <c r="AM85" s="2"/>
      <c r="AN85" s="2"/>
      <c r="AO85" s="2"/>
    </row>
    <row r="86" spans="2:41" ht="15.75" customHeight="1" x14ac:dyDescent="0.3">
      <c r="B86" s="2"/>
      <c r="C86" s="2"/>
      <c r="D86" s="2"/>
      <c r="E86" s="2"/>
      <c r="F86" s="2"/>
      <c r="G86" s="2"/>
      <c r="H86" s="2"/>
      <c r="I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E86" s="2"/>
      <c r="AF86" s="2"/>
      <c r="AG86" s="2"/>
      <c r="AM86" s="2"/>
      <c r="AN86" s="2"/>
      <c r="AO86" s="2"/>
    </row>
    <row r="87" spans="2:41" ht="15.75" customHeight="1" x14ac:dyDescent="0.3">
      <c r="B87" s="2"/>
      <c r="C87" s="2"/>
      <c r="D87" s="2"/>
      <c r="E87" s="2"/>
      <c r="F87" s="2"/>
      <c r="G87" s="2"/>
      <c r="H87" s="2"/>
      <c r="I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E87" s="2"/>
      <c r="AF87" s="2"/>
      <c r="AG87" s="2"/>
      <c r="AM87" s="2"/>
      <c r="AN87" s="2"/>
      <c r="AO87" s="2"/>
    </row>
    <row r="88" spans="2:41" ht="15.75" customHeight="1" x14ac:dyDescent="0.3">
      <c r="B88" s="2"/>
      <c r="C88" s="2"/>
      <c r="D88" s="2"/>
      <c r="E88" s="2"/>
      <c r="F88" s="2"/>
      <c r="G88" s="2"/>
      <c r="H88" s="2"/>
      <c r="I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E88" s="2"/>
      <c r="AF88" s="2"/>
      <c r="AG88" s="2"/>
      <c r="AM88" s="2"/>
      <c r="AN88" s="2"/>
      <c r="AO88" s="2"/>
    </row>
    <row r="89" spans="2:41" ht="15.75" customHeight="1" x14ac:dyDescent="0.3">
      <c r="B89" s="2"/>
      <c r="C89" s="2"/>
      <c r="D89" s="2"/>
      <c r="E89" s="2"/>
      <c r="F89" s="2"/>
      <c r="G89" s="2"/>
      <c r="H89" s="2"/>
      <c r="I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E89" s="2"/>
      <c r="AF89" s="2"/>
      <c r="AG89" s="2"/>
      <c r="AM89" s="2"/>
      <c r="AN89" s="2"/>
      <c r="AO89" s="2"/>
    </row>
    <row r="90" spans="2:41" ht="15.75" customHeight="1" x14ac:dyDescent="0.3">
      <c r="B90" s="2"/>
      <c r="C90" s="2"/>
      <c r="D90" s="2"/>
      <c r="E90" s="2"/>
      <c r="F90" s="2"/>
      <c r="G90" s="2"/>
      <c r="H90" s="2"/>
      <c r="I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E90" s="2"/>
      <c r="AF90" s="2"/>
      <c r="AG90" s="2"/>
      <c r="AM90" s="2"/>
      <c r="AN90" s="2"/>
      <c r="AO90" s="2"/>
    </row>
    <row r="91" spans="2:41" ht="15.75" customHeight="1" x14ac:dyDescent="0.3">
      <c r="B91" s="2"/>
      <c r="C91" s="2"/>
      <c r="D91" s="2"/>
      <c r="E91" s="2"/>
      <c r="F91" s="2"/>
      <c r="G91" s="2"/>
      <c r="H91" s="2"/>
      <c r="I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E91" s="2"/>
      <c r="AF91" s="2"/>
      <c r="AG91" s="2"/>
      <c r="AM91" s="2"/>
      <c r="AN91" s="2"/>
      <c r="AO91" s="2"/>
    </row>
    <row r="92" spans="2:41" ht="15.75" customHeight="1" x14ac:dyDescent="0.3">
      <c r="B92" s="2"/>
      <c r="C92" s="2"/>
      <c r="D92" s="2"/>
      <c r="E92" s="2"/>
      <c r="F92" s="2"/>
      <c r="G92" s="2"/>
      <c r="H92" s="2"/>
      <c r="I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E92" s="2"/>
      <c r="AF92" s="2"/>
      <c r="AG92" s="2"/>
      <c r="AM92" s="2"/>
      <c r="AN92" s="2"/>
      <c r="AO92" s="2"/>
    </row>
    <row r="93" spans="2:41" ht="15.75" customHeight="1" x14ac:dyDescent="0.3">
      <c r="B93" s="2"/>
      <c r="C93" s="2"/>
      <c r="D93" s="2"/>
      <c r="E93" s="2"/>
      <c r="F93" s="2"/>
      <c r="G93" s="2"/>
      <c r="H93" s="2"/>
      <c r="I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E93" s="2"/>
      <c r="AF93" s="2"/>
      <c r="AG93" s="2"/>
      <c r="AM93" s="2"/>
      <c r="AN93" s="2"/>
      <c r="AO93" s="2"/>
    </row>
    <row r="94" spans="2:41" ht="15.75" customHeight="1" x14ac:dyDescent="0.3">
      <c r="B94" s="2"/>
      <c r="C94" s="2"/>
      <c r="D94" s="2"/>
      <c r="E94" s="2"/>
      <c r="F94" s="2"/>
      <c r="G94" s="2"/>
      <c r="H94" s="2"/>
      <c r="I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E94" s="2"/>
      <c r="AF94" s="2"/>
      <c r="AG94" s="2"/>
      <c r="AM94" s="2"/>
      <c r="AN94" s="2"/>
      <c r="AO94" s="2"/>
    </row>
    <row r="95" spans="2:41" ht="15.75" customHeight="1" x14ac:dyDescent="0.3">
      <c r="B95" s="2"/>
      <c r="C95" s="2"/>
      <c r="D95" s="2"/>
      <c r="E95" s="2"/>
      <c r="F95" s="2"/>
      <c r="G95" s="2"/>
      <c r="H95" s="2"/>
      <c r="I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E95" s="2"/>
      <c r="AF95" s="2"/>
      <c r="AG95" s="2"/>
      <c r="AM95" s="2"/>
      <c r="AN95" s="2"/>
      <c r="AO95" s="2"/>
    </row>
    <row r="96" spans="2:41" ht="15.75" customHeight="1" x14ac:dyDescent="0.3">
      <c r="B96" s="2"/>
      <c r="C96" s="2"/>
      <c r="D96" s="2"/>
      <c r="E96" s="2"/>
      <c r="F96" s="2"/>
      <c r="G96" s="2"/>
      <c r="H96" s="2"/>
      <c r="I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E96" s="2"/>
      <c r="AF96" s="2"/>
      <c r="AG96" s="2"/>
      <c r="AM96" s="2"/>
      <c r="AN96" s="2"/>
      <c r="AO96" s="2"/>
    </row>
    <row r="97" spans="2:41" ht="15.75" customHeight="1" x14ac:dyDescent="0.3">
      <c r="B97" s="2"/>
      <c r="C97" s="2"/>
      <c r="D97" s="2"/>
      <c r="E97" s="2"/>
      <c r="F97" s="2"/>
      <c r="G97" s="2"/>
      <c r="H97" s="2"/>
      <c r="I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E97" s="2"/>
      <c r="AF97" s="2"/>
      <c r="AG97" s="2"/>
      <c r="AM97" s="2"/>
      <c r="AN97" s="2"/>
      <c r="AO97" s="2"/>
    </row>
    <row r="98" spans="2:41" ht="15.75" customHeight="1" x14ac:dyDescent="0.3">
      <c r="B98" s="2"/>
      <c r="C98" s="2"/>
      <c r="D98" s="2"/>
      <c r="E98" s="2"/>
      <c r="F98" s="2"/>
      <c r="G98" s="2"/>
      <c r="H98" s="2"/>
      <c r="I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E98" s="2"/>
      <c r="AF98" s="2"/>
      <c r="AG98" s="2"/>
      <c r="AM98" s="2"/>
      <c r="AN98" s="2"/>
      <c r="AO98" s="2"/>
    </row>
    <row r="99" spans="2:41" ht="15.75" customHeight="1" x14ac:dyDescent="0.3">
      <c r="B99" s="2"/>
      <c r="C99" s="2"/>
      <c r="D99" s="2"/>
      <c r="E99" s="2"/>
      <c r="F99" s="2"/>
      <c r="G99" s="2"/>
      <c r="H99" s="2"/>
      <c r="I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E99" s="2"/>
      <c r="AF99" s="2"/>
      <c r="AG99" s="2"/>
      <c r="AM99" s="2"/>
      <c r="AN99" s="2"/>
      <c r="AO99" s="2"/>
    </row>
    <row r="100" spans="2:41" ht="15.75" customHeight="1" x14ac:dyDescent="0.3">
      <c r="B100" s="2"/>
      <c r="C100" s="2"/>
      <c r="D100" s="2"/>
      <c r="E100" s="2"/>
      <c r="F100" s="2"/>
      <c r="G100" s="2"/>
      <c r="H100" s="2"/>
      <c r="I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E100" s="2"/>
      <c r="AF100" s="2"/>
      <c r="AG100" s="2"/>
      <c r="AM100" s="2"/>
      <c r="AN100" s="2"/>
      <c r="AO100" s="2"/>
    </row>
    <row r="101" spans="2:41" ht="15.75" customHeight="1" x14ac:dyDescent="0.3">
      <c r="B101" s="2"/>
      <c r="C101" s="2"/>
      <c r="D101" s="2"/>
      <c r="E101" s="2"/>
      <c r="F101" s="2"/>
      <c r="G101" s="2"/>
      <c r="H101" s="2"/>
      <c r="I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E101" s="2"/>
      <c r="AF101" s="2"/>
      <c r="AG101" s="2"/>
      <c r="AM101" s="2"/>
      <c r="AN101" s="2"/>
      <c r="AO101" s="2"/>
    </row>
    <row r="102" spans="2:41" ht="15.75" customHeight="1" x14ac:dyDescent="0.3">
      <c r="B102" s="2"/>
      <c r="C102" s="2"/>
      <c r="D102" s="2"/>
      <c r="E102" s="2"/>
      <c r="F102" s="2"/>
      <c r="G102" s="2"/>
      <c r="H102" s="2"/>
      <c r="I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E102" s="2"/>
      <c r="AF102" s="2"/>
      <c r="AG102" s="2"/>
      <c r="AM102" s="2"/>
      <c r="AN102" s="2"/>
      <c r="AO102" s="2"/>
    </row>
    <row r="103" spans="2:41" ht="15.75" customHeight="1" x14ac:dyDescent="0.3">
      <c r="B103" s="2"/>
      <c r="C103" s="2"/>
      <c r="D103" s="2"/>
      <c r="E103" s="2"/>
      <c r="F103" s="2"/>
      <c r="G103" s="2"/>
      <c r="H103" s="2"/>
      <c r="I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E103" s="2"/>
      <c r="AF103" s="2"/>
      <c r="AG103" s="2"/>
      <c r="AM103" s="2"/>
      <c r="AN103" s="2"/>
      <c r="AO103" s="2"/>
    </row>
    <row r="104" spans="2:41" ht="15.75" customHeight="1" x14ac:dyDescent="0.3">
      <c r="B104" s="2"/>
      <c r="C104" s="2"/>
      <c r="D104" s="2"/>
      <c r="E104" s="2"/>
      <c r="F104" s="2"/>
      <c r="G104" s="2"/>
      <c r="H104" s="2"/>
      <c r="I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E104" s="2"/>
      <c r="AF104" s="2"/>
      <c r="AG104" s="2"/>
      <c r="AM104" s="2"/>
      <c r="AN104" s="2"/>
      <c r="AO104" s="2"/>
    </row>
    <row r="105" spans="2:41" ht="15.75" customHeight="1" x14ac:dyDescent="0.3">
      <c r="B105" s="2"/>
      <c r="C105" s="2"/>
      <c r="D105" s="2"/>
      <c r="E105" s="2"/>
      <c r="F105" s="2"/>
      <c r="G105" s="2"/>
      <c r="H105" s="2"/>
      <c r="I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E105" s="2"/>
      <c r="AF105" s="2"/>
      <c r="AG105" s="2"/>
      <c r="AM105" s="2"/>
      <c r="AN105" s="2"/>
      <c r="AO105" s="2"/>
    </row>
    <row r="106" spans="2:41" ht="15.75" customHeight="1" x14ac:dyDescent="0.3">
      <c r="B106" s="2"/>
      <c r="C106" s="2"/>
      <c r="D106" s="2"/>
      <c r="E106" s="2"/>
      <c r="F106" s="2"/>
      <c r="G106" s="2"/>
      <c r="H106" s="2"/>
      <c r="I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E106" s="2"/>
      <c r="AF106" s="2"/>
      <c r="AG106" s="2"/>
      <c r="AM106" s="2"/>
      <c r="AN106" s="2"/>
      <c r="AO106" s="2"/>
    </row>
    <row r="107" spans="2:41" ht="15.75" customHeight="1" x14ac:dyDescent="0.3">
      <c r="B107" s="2"/>
      <c r="C107" s="2"/>
      <c r="D107" s="2"/>
      <c r="E107" s="2"/>
      <c r="F107" s="2"/>
      <c r="G107" s="2"/>
      <c r="H107" s="2"/>
      <c r="I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E107" s="2"/>
      <c r="AF107" s="2"/>
      <c r="AG107" s="2"/>
      <c r="AM107" s="2"/>
      <c r="AN107" s="2"/>
      <c r="AO107" s="2"/>
    </row>
    <row r="108" spans="2:41" ht="15.75" customHeight="1" x14ac:dyDescent="0.3">
      <c r="B108" s="2"/>
      <c r="C108" s="2"/>
      <c r="D108" s="2"/>
      <c r="E108" s="2"/>
      <c r="F108" s="2"/>
      <c r="G108" s="2"/>
      <c r="H108" s="2"/>
      <c r="I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E108" s="2"/>
      <c r="AF108" s="2"/>
      <c r="AG108" s="2"/>
      <c r="AM108" s="2"/>
      <c r="AN108" s="2"/>
      <c r="AO108" s="2"/>
    </row>
    <row r="109" spans="2:41" ht="15.75" customHeight="1" x14ac:dyDescent="0.3">
      <c r="B109" s="2"/>
      <c r="C109" s="2"/>
      <c r="D109" s="2"/>
      <c r="E109" s="2"/>
      <c r="F109" s="2"/>
      <c r="G109" s="2"/>
      <c r="H109" s="2"/>
      <c r="I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E109" s="2"/>
      <c r="AF109" s="2"/>
      <c r="AG109" s="2"/>
      <c r="AM109" s="2"/>
      <c r="AN109" s="2"/>
      <c r="AO109" s="2"/>
    </row>
    <row r="110" spans="2:41" ht="15.75" customHeight="1" x14ac:dyDescent="0.3">
      <c r="B110" s="2"/>
      <c r="C110" s="2"/>
      <c r="D110" s="2"/>
      <c r="E110" s="2"/>
      <c r="F110" s="2"/>
      <c r="G110" s="2"/>
      <c r="H110" s="2"/>
      <c r="I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E110" s="2"/>
      <c r="AF110" s="2"/>
      <c r="AG110" s="2"/>
      <c r="AM110" s="2"/>
      <c r="AN110" s="2"/>
      <c r="AO110" s="2"/>
    </row>
    <row r="111" spans="2:41" ht="15.75" customHeight="1" x14ac:dyDescent="0.3">
      <c r="B111" s="2"/>
      <c r="C111" s="2"/>
      <c r="D111" s="2"/>
      <c r="E111" s="2"/>
      <c r="F111" s="2"/>
      <c r="G111" s="2"/>
      <c r="H111" s="2"/>
      <c r="I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E111" s="2"/>
      <c r="AF111" s="2"/>
      <c r="AG111" s="2"/>
      <c r="AM111" s="2"/>
      <c r="AN111" s="2"/>
      <c r="AO111" s="2"/>
    </row>
    <row r="112" spans="2:41" ht="15.75" customHeight="1" x14ac:dyDescent="0.3">
      <c r="B112" s="2"/>
      <c r="C112" s="2"/>
      <c r="D112" s="2"/>
      <c r="E112" s="2"/>
      <c r="F112" s="2"/>
      <c r="G112" s="2"/>
      <c r="H112" s="2"/>
      <c r="I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E112" s="2"/>
      <c r="AF112" s="2"/>
      <c r="AG112" s="2"/>
      <c r="AM112" s="2"/>
      <c r="AN112" s="2"/>
      <c r="AO112" s="2"/>
    </row>
    <row r="113" spans="2:41" ht="15.75" customHeight="1" x14ac:dyDescent="0.3">
      <c r="B113" s="2"/>
      <c r="C113" s="2"/>
      <c r="D113" s="2"/>
      <c r="E113" s="2"/>
      <c r="F113" s="2"/>
      <c r="G113" s="2"/>
      <c r="H113" s="2"/>
      <c r="I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E113" s="2"/>
      <c r="AF113" s="2"/>
      <c r="AG113" s="2"/>
      <c r="AM113" s="2"/>
      <c r="AN113" s="2"/>
      <c r="AO113" s="2"/>
    </row>
    <row r="114" spans="2:41" ht="15.75" customHeight="1" x14ac:dyDescent="0.3">
      <c r="B114" s="2"/>
      <c r="C114" s="2"/>
      <c r="D114" s="2"/>
      <c r="E114" s="2"/>
      <c r="F114" s="2"/>
      <c r="G114" s="2"/>
      <c r="H114" s="2"/>
      <c r="I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E114" s="2"/>
      <c r="AF114" s="2"/>
      <c r="AG114" s="2"/>
      <c r="AM114" s="2"/>
      <c r="AN114" s="2"/>
      <c r="AO114" s="2"/>
    </row>
    <row r="115" spans="2:41" ht="15.75" customHeight="1" x14ac:dyDescent="0.3">
      <c r="B115" s="2"/>
      <c r="C115" s="2"/>
      <c r="D115" s="2"/>
      <c r="E115" s="2"/>
      <c r="F115" s="2"/>
      <c r="G115" s="2"/>
      <c r="H115" s="2"/>
      <c r="I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E115" s="2"/>
      <c r="AF115" s="2"/>
      <c r="AG115" s="2"/>
      <c r="AM115" s="2"/>
      <c r="AN115" s="2"/>
      <c r="AO115" s="2"/>
    </row>
    <row r="116" spans="2:41" ht="15.75" customHeight="1" x14ac:dyDescent="0.3">
      <c r="B116" s="2"/>
      <c r="C116" s="2"/>
      <c r="D116" s="2"/>
      <c r="E116" s="2"/>
      <c r="F116" s="2"/>
      <c r="G116" s="2"/>
      <c r="H116" s="2"/>
      <c r="I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E116" s="2"/>
      <c r="AF116" s="2"/>
      <c r="AG116" s="2"/>
      <c r="AM116" s="2"/>
      <c r="AN116" s="2"/>
      <c r="AO116" s="2"/>
    </row>
    <row r="117" spans="2:41" ht="15.75" customHeight="1" x14ac:dyDescent="0.3">
      <c r="B117" s="2"/>
      <c r="C117" s="2"/>
      <c r="D117" s="2"/>
      <c r="E117" s="2"/>
      <c r="F117" s="2"/>
      <c r="G117" s="2"/>
      <c r="H117" s="2"/>
      <c r="I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E117" s="2"/>
      <c r="AF117" s="2"/>
      <c r="AG117" s="2"/>
      <c r="AM117" s="2"/>
      <c r="AN117" s="2"/>
      <c r="AO117" s="2"/>
    </row>
    <row r="118" spans="2:41" ht="15.75" customHeight="1" x14ac:dyDescent="0.3">
      <c r="B118" s="2"/>
      <c r="C118" s="2"/>
      <c r="D118" s="2"/>
      <c r="E118" s="2"/>
      <c r="F118" s="2"/>
      <c r="G118" s="2"/>
      <c r="H118" s="2"/>
      <c r="I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E118" s="2"/>
      <c r="AF118" s="2"/>
      <c r="AG118" s="2"/>
      <c r="AM118" s="2"/>
      <c r="AN118" s="2"/>
      <c r="AO118" s="2"/>
    </row>
    <row r="119" spans="2:41" ht="15.75" customHeight="1" x14ac:dyDescent="0.3">
      <c r="B119" s="2"/>
      <c r="C119" s="2"/>
      <c r="D119" s="2"/>
      <c r="E119" s="2"/>
      <c r="F119" s="2"/>
      <c r="G119" s="2"/>
      <c r="H119" s="2"/>
      <c r="I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E119" s="2"/>
      <c r="AF119" s="2"/>
      <c r="AG119" s="2"/>
      <c r="AM119" s="2"/>
      <c r="AN119" s="2"/>
      <c r="AO119" s="2"/>
    </row>
    <row r="120" spans="2:41" ht="15.75" customHeight="1" x14ac:dyDescent="0.3">
      <c r="B120" s="2"/>
      <c r="C120" s="2"/>
      <c r="D120" s="2"/>
      <c r="E120" s="2"/>
      <c r="F120" s="2"/>
      <c r="G120" s="2"/>
      <c r="H120" s="2"/>
      <c r="I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E120" s="2"/>
      <c r="AF120" s="2"/>
      <c r="AG120" s="2"/>
      <c r="AM120" s="2"/>
      <c r="AN120" s="2"/>
      <c r="AO120" s="2"/>
    </row>
    <row r="121" spans="2:41" ht="15.75" customHeight="1" x14ac:dyDescent="0.3">
      <c r="B121" s="2"/>
      <c r="C121" s="2"/>
      <c r="D121" s="2"/>
      <c r="E121" s="2"/>
      <c r="F121" s="2"/>
      <c r="G121" s="2"/>
      <c r="H121" s="2"/>
      <c r="I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E121" s="2"/>
      <c r="AF121" s="2"/>
      <c r="AG121" s="2"/>
      <c r="AM121" s="2"/>
      <c r="AN121" s="2"/>
      <c r="AO121" s="2"/>
    </row>
    <row r="122" spans="2:41" ht="15.75" customHeight="1" x14ac:dyDescent="0.3">
      <c r="B122" s="2"/>
      <c r="C122" s="2"/>
      <c r="D122" s="2"/>
      <c r="E122" s="2"/>
      <c r="F122" s="2"/>
      <c r="G122" s="2"/>
      <c r="H122" s="2"/>
      <c r="I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E122" s="2"/>
      <c r="AF122" s="2"/>
      <c r="AG122" s="2"/>
      <c r="AM122" s="2"/>
      <c r="AN122" s="2"/>
      <c r="AO122" s="2"/>
    </row>
    <row r="123" spans="2:41" ht="15.75" customHeight="1" x14ac:dyDescent="0.3">
      <c r="B123" s="2"/>
      <c r="C123" s="2"/>
      <c r="D123" s="2"/>
      <c r="E123" s="2"/>
      <c r="F123" s="2"/>
      <c r="G123" s="2"/>
      <c r="H123" s="2"/>
      <c r="I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E123" s="2"/>
      <c r="AF123" s="2"/>
      <c r="AG123" s="2"/>
      <c r="AM123" s="2"/>
      <c r="AN123" s="2"/>
      <c r="AO123" s="2"/>
    </row>
    <row r="124" spans="2:41" ht="15.75" customHeight="1" x14ac:dyDescent="0.3">
      <c r="B124" s="2"/>
      <c r="C124" s="2"/>
      <c r="D124" s="2"/>
      <c r="E124" s="2"/>
      <c r="F124" s="2"/>
      <c r="G124" s="2"/>
      <c r="H124" s="2"/>
      <c r="I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E124" s="2"/>
      <c r="AF124" s="2"/>
      <c r="AG124" s="2"/>
      <c r="AM124" s="2"/>
      <c r="AN124" s="2"/>
      <c r="AO124" s="2"/>
    </row>
    <row r="125" spans="2:41" ht="15.75" customHeight="1" x14ac:dyDescent="0.3">
      <c r="B125" s="2"/>
      <c r="C125" s="2"/>
      <c r="D125" s="2"/>
      <c r="E125" s="2"/>
      <c r="F125" s="2"/>
      <c r="G125" s="2"/>
      <c r="H125" s="2"/>
      <c r="I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E125" s="2"/>
      <c r="AF125" s="2"/>
      <c r="AG125" s="2"/>
      <c r="AM125" s="2"/>
      <c r="AN125" s="2"/>
      <c r="AO125" s="2"/>
    </row>
    <row r="126" spans="2:41" ht="15.75" customHeight="1" x14ac:dyDescent="0.3">
      <c r="B126" s="2"/>
      <c r="C126" s="2"/>
      <c r="D126" s="2"/>
      <c r="E126" s="2"/>
      <c r="F126" s="2"/>
      <c r="G126" s="2"/>
      <c r="H126" s="2"/>
      <c r="I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E126" s="2"/>
      <c r="AF126" s="2"/>
      <c r="AG126" s="2"/>
      <c r="AM126" s="2"/>
      <c r="AN126" s="2"/>
      <c r="AO126" s="2"/>
    </row>
    <row r="127" spans="2:41" ht="15.75" customHeight="1" x14ac:dyDescent="0.3">
      <c r="B127" s="2"/>
      <c r="C127" s="2"/>
      <c r="D127" s="2"/>
      <c r="E127" s="2"/>
      <c r="F127" s="2"/>
      <c r="G127" s="2"/>
      <c r="H127" s="2"/>
      <c r="I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E127" s="2"/>
      <c r="AF127" s="2"/>
      <c r="AG127" s="2"/>
      <c r="AM127" s="2"/>
      <c r="AN127" s="2"/>
      <c r="AO127" s="2"/>
    </row>
    <row r="128" spans="2:41" ht="15.75" customHeight="1" x14ac:dyDescent="0.3">
      <c r="B128" s="2"/>
      <c r="C128" s="2"/>
      <c r="D128" s="2"/>
      <c r="E128" s="2"/>
      <c r="F128" s="2"/>
      <c r="G128" s="2"/>
      <c r="H128" s="2"/>
      <c r="I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E128" s="2"/>
      <c r="AF128" s="2"/>
      <c r="AG128" s="2"/>
      <c r="AM128" s="2"/>
      <c r="AN128" s="2"/>
      <c r="AO128" s="2"/>
    </row>
    <row r="129" spans="2:41" ht="15.75" customHeight="1" x14ac:dyDescent="0.3">
      <c r="B129" s="2"/>
      <c r="C129" s="2"/>
      <c r="D129" s="2"/>
      <c r="E129" s="2"/>
      <c r="F129" s="2"/>
      <c r="G129" s="2"/>
      <c r="H129" s="2"/>
      <c r="I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E129" s="2"/>
      <c r="AF129" s="2"/>
      <c r="AG129" s="2"/>
      <c r="AM129" s="2"/>
      <c r="AN129" s="2"/>
      <c r="AO129" s="2"/>
    </row>
    <row r="130" spans="2:41" ht="15.75" customHeight="1" x14ac:dyDescent="0.3">
      <c r="B130" s="2"/>
      <c r="C130" s="2"/>
      <c r="D130" s="2"/>
      <c r="E130" s="2"/>
      <c r="F130" s="2"/>
      <c r="G130" s="2"/>
      <c r="H130" s="2"/>
      <c r="I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E130" s="2"/>
      <c r="AF130" s="2"/>
      <c r="AG130" s="2"/>
      <c r="AM130" s="2"/>
      <c r="AN130" s="2"/>
      <c r="AO130" s="2"/>
    </row>
    <row r="131" spans="2:41" ht="15.75" customHeight="1" x14ac:dyDescent="0.3">
      <c r="B131" s="2"/>
      <c r="C131" s="2"/>
      <c r="D131" s="2"/>
      <c r="E131" s="2"/>
      <c r="F131" s="2"/>
      <c r="G131" s="2"/>
      <c r="H131" s="2"/>
      <c r="I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E131" s="2"/>
      <c r="AF131" s="2"/>
      <c r="AG131" s="2"/>
      <c r="AM131" s="2"/>
      <c r="AN131" s="2"/>
      <c r="AO131" s="2"/>
    </row>
    <row r="132" spans="2:41" ht="15.75" customHeight="1" x14ac:dyDescent="0.3">
      <c r="B132" s="2"/>
      <c r="C132" s="2"/>
      <c r="D132" s="2"/>
      <c r="E132" s="2"/>
      <c r="F132" s="2"/>
      <c r="G132" s="2"/>
      <c r="H132" s="2"/>
      <c r="I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E132" s="2"/>
      <c r="AF132" s="2"/>
      <c r="AG132" s="2"/>
      <c r="AM132" s="2"/>
      <c r="AN132" s="2"/>
      <c r="AO132" s="2"/>
    </row>
    <row r="133" spans="2:41" ht="15.75" customHeight="1" x14ac:dyDescent="0.3">
      <c r="B133" s="2"/>
      <c r="C133" s="2"/>
      <c r="D133" s="2"/>
      <c r="E133" s="2"/>
      <c r="F133" s="2"/>
      <c r="G133" s="2"/>
      <c r="H133" s="2"/>
      <c r="I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E133" s="2"/>
      <c r="AF133" s="2"/>
      <c r="AG133" s="2"/>
      <c r="AM133" s="2"/>
      <c r="AN133" s="2"/>
      <c r="AO133" s="2"/>
    </row>
    <row r="134" spans="2:41" ht="15.75" customHeight="1" x14ac:dyDescent="0.3">
      <c r="B134" s="2"/>
      <c r="C134" s="2"/>
      <c r="D134" s="2"/>
      <c r="E134" s="2"/>
      <c r="F134" s="2"/>
      <c r="G134" s="2"/>
      <c r="H134" s="2"/>
      <c r="I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E134" s="2"/>
      <c r="AF134" s="2"/>
      <c r="AG134" s="2"/>
      <c r="AM134" s="2"/>
      <c r="AN134" s="2"/>
      <c r="AO134" s="2"/>
    </row>
    <row r="135" spans="2:41" ht="15.75" customHeight="1" x14ac:dyDescent="0.3">
      <c r="B135" s="2"/>
      <c r="C135" s="2"/>
      <c r="D135" s="2"/>
      <c r="E135" s="2"/>
      <c r="F135" s="2"/>
      <c r="G135" s="2"/>
      <c r="H135" s="2"/>
      <c r="I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E135" s="2"/>
      <c r="AF135" s="2"/>
      <c r="AG135" s="2"/>
      <c r="AM135" s="2"/>
      <c r="AN135" s="2"/>
      <c r="AO135" s="2"/>
    </row>
    <row r="136" spans="2:41" ht="15.75" customHeight="1" x14ac:dyDescent="0.3">
      <c r="B136" s="2"/>
      <c r="C136" s="2"/>
      <c r="D136" s="2"/>
      <c r="E136" s="2"/>
      <c r="F136" s="2"/>
      <c r="G136" s="2"/>
      <c r="H136" s="2"/>
      <c r="I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E136" s="2"/>
      <c r="AF136" s="2"/>
      <c r="AG136" s="2"/>
      <c r="AM136" s="2"/>
      <c r="AN136" s="2"/>
      <c r="AO136" s="2"/>
    </row>
    <row r="137" spans="2:41" ht="15.75" customHeight="1" x14ac:dyDescent="0.3">
      <c r="B137" s="2"/>
      <c r="C137" s="2"/>
      <c r="D137" s="2"/>
      <c r="E137" s="2"/>
      <c r="F137" s="2"/>
      <c r="G137" s="2"/>
      <c r="H137" s="2"/>
      <c r="I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E137" s="2"/>
      <c r="AF137" s="2"/>
      <c r="AG137" s="2"/>
      <c r="AM137" s="2"/>
      <c r="AN137" s="2"/>
      <c r="AO137" s="2"/>
    </row>
    <row r="138" spans="2:41" ht="15.75" customHeight="1" x14ac:dyDescent="0.3">
      <c r="B138" s="2"/>
      <c r="C138" s="2"/>
      <c r="D138" s="2"/>
      <c r="E138" s="2"/>
      <c r="F138" s="2"/>
      <c r="G138" s="2"/>
      <c r="H138" s="2"/>
      <c r="I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E138" s="2"/>
      <c r="AF138" s="2"/>
      <c r="AG138" s="2"/>
      <c r="AM138" s="2"/>
      <c r="AN138" s="2"/>
      <c r="AO138" s="2"/>
    </row>
    <row r="139" spans="2:41" ht="15.75" customHeight="1" x14ac:dyDescent="0.3">
      <c r="B139" s="2"/>
      <c r="C139" s="2"/>
      <c r="D139" s="2"/>
      <c r="E139" s="2"/>
      <c r="F139" s="2"/>
      <c r="G139" s="2"/>
      <c r="H139" s="2"/>
      <c r="I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E139" s="2"/>
      <c r="AF139" s="2"/>
      <c r="AG139" s="2"/>
      <c r="AM139" s="2"/>
      <c r="AN139" s="2"/>
      <c r="AO139" s="2"/>
    </row>
    <row r="140" spans="2:41" ht="15.75" customHeight="1" x14ac:dyDescent="0.3">
      <c r="B140" s="2"/>
      <c r="C140" s="2"/>
      <c r="D140" s="2"/>
      <c r="E140" s="2"/>
      <c r="F140" s="2"/>
      <c r="G140" s="2"/>
      <c r="H140" s="2"/>
      <c r="I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E140" s="2"/>
      <c r="AF140" s="2"/>
      <c r="AG140" s="2"/>
      <c r="AM140" s="2"/>
      <c r="AN140" s="2"/>
      <c r="AO140" s="2"/>
    </row>
    <row r="141" spans="2:41" ht="15.75" customHeight="1" x14ac:dyDescent="0.3">
      <c r="B141" s="2"/>
      <c r="C141" s="2"/>
      <c r="D141" s="2"/>
      <c r="E141" s="2"/>
      <c r="F141" s="2"/>
      <c r="G141" s="2"/>
      <c r="H141" s="2"/>
      <c r="I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E141" s="2"/>
      <c r="AF141" s="2"/>
      <c r="AG141" s="2"/>
      <c r="AM141" s="2"/>
      <c r="AN141" s="2"/>
      <c r="AO141" s="2"/>
    </row>
    <row r="142" spans="2:41" ht="15.75" customHeight="1" x14ac:dyDescent="0.3">
      <c r="B142" s="2"/>
      <c r="C142" s="2"/>
      <c r="D142" s="2"/>
      <c r="E142" s="2"/>
      <c r="F142" s="2"/>
      <c r="G142" s="2"/>
      <c r="H142" s="2"/>
      <c r="I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E142" s="2"/>
      <c r="AF142" s="2"/>
      <c r="AG142" s="2"/>
      <c r="AM142" s="2"/>
      <c r="AN142" s="2"/>
      <c r="AO142" s="2"/>
    </row>
    <row r="143" spans="2:41" ht="15.75" customHeight="1" x14ac:dyDescent="0.3">
      <c r="B143" s="2"/>
      <c r="C143" s="2"/>
      <c r="D143" s="2"/>
      <c r="E143" s="2"/>
      <c r="F143" s="2"/>
      <c r="G143" s="2"/>
      <c r="H143" s="2"/>
      <c r="I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E143" s="2"/>
      <c r="AF143" s="2"/>
      <c r="AG143" s="2"/>
      <c r="AM143" s="2"/>
      <c r="AN143" s="2"/>
      <c r="AO143" s="2"/>
    </row>
    <row r="144" spans="2:41" ht="15.75" customHeight="1" x14ac:dyDescent="0.3">
      <c r="B144" s="2"/>
      <c r="C144" s="2"/>
      <c r="D144" s="2"/>
      <c r="E144" s="2"/>
      <c r="F144" s="2"/>
      <c r="G144" s="2"/>
      <c r="H144" s="2"/>
      <c r="I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E144" s="2"/>
      <c r="AF144" s="2"/>
      <c r="AG144" s="2"/>
      <c r="AM144" s="2"/>
      <c r="AN144" s="2"/>
      <c r="AO144" s="2"/>
    </row>
    <row r="145" spans="2:41" ht="15.75" customHeight="1" x14ac:dyDescent="0.3">
      <c r="B145" s="2"/>
      <c r="C145" s="2"/>
      <c r="D145" s="2"/>
      <c r="E145" s="2"/>
      <c r="F145" s="2"/>
      <c r="G145" s="2"/>
      <c r="H145" s="2"/>
      <c r="I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E145" s="2"/>
      <c r="AF145" s="2"/>
      <c r="AG145" s="2"/>
      <c r="AM145" s="2"/>
      <c r="AN145" s="2"/>
      <c r="AO145" s="2"/>
    </row>
    <row r="146" spans="2:41" ht="15.75" customHeight="1" x14ac:dyDescent="0.3">
      <c r="B146" s="2"/>
      <c r="C146" s="2"/>
      <c r="D146" s="2"/>
      <c r="E146" s="2"/>
      <c r="F146" s="2"/>
      <c r="G146" s="2"/>
      <c r="H146" s="2"/>
      <c r="I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E146" s="2"/>
      <c r="AF146" s="2"/>
      <c r="AG146" s="2"/>
      <c r="AM146" s="2"/>
      <c r="AN146" s="2"/>
      <c r="AO146" s="2"/>
    </row>
    <row r="147" spans="2:41" ht="15.75" customHeight="1" x14ac:dyDescent="0.3">
      <c r="B147" s="2"/>
      <c r="C147" s="2"/>
      <c r="D147" s="2"/>
      <c r="E147" s="2"/>
      <c r="F147" s="2"/>
      <c r="G147" s="2"/>
      <c r="H147" s="2"/>
      <c r="I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E147" s="2"/>
      <c r="AF147" s="2"/>
      <c r="AG147" s="2"/>
      <c r="AM147" s="2"/>
      <c r="AN147" s="2"/>
      <c r="AO147" s="2"/>
    </row>
    <row r="148" spans="2:41" ht="15.75" customHeight="1" x14ac:dyDescent="0.3">
      <c r="B148" s="2"/>
      <c r="C148" s="2"/>
      <c r="D148" s="2"/>
      <c r="E148" s="2"/>
      <c r="F148" s="2"/>
      <c r="G148" s="2"/>
      <c r="H148" s="2"/>
      <c r="I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E148" s="2"/>
      <c r="AF148" s="2"/>
      <c r="AG148" s="2"/>
      <c r="AM148" s="2"/>
      <c r="AN148" s="2"/>
      <c r="AO148" s="2"/>
    </row>
    <row r="149" spans="2:41" ht="15.75" customHeight="1" x14ac:dyDescent="0.3">
      <c r="B149" s="2"/>
      <c r="C149" s="2"/>
      <c r="D149" s="2"/>
      <c r="E149" s="2"/>
      <c r="F149" s="2"/>
      <c r="G149" s="2"/>
      <c r="H149" s="2"/>
      <c r="I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E149" s="2"/>
      <c r="AF149" s="2"/>
      <c r="AG149" s="2"/>
      <c r="AM149" s="2"/>
      <c r="AN149" s="2"/>
      <c r="AO149" s="2"/>
    </row>
    <row r="150" spans="2:41" ht="15.75" customHeight="1" x14ac:dyDescent="0.3">
      <c r="B150" s="2"/>
      <c r="C150" s="2"/>
      <c r="D150" s="2"/>
      <c r="E150" s="2"/>
      <c r="F150" s="2"/>
      <c r="G150" s="2"/>
      <c r="H150" s="2"/>
      <c r="I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E150" s="2"/>
      <c r="AF150" s="2"/>
      <c r="AG150" s="2"/>
      <c r="AM150" s="2"/>
      <c r="AN150" s="2"/>
      <c r="AO150" s="2"/>
    </row>
    <row r="151" spans="2:41" ht="15.75" customHeight="1" x14ac:dyDescent="0.3">
      <c r="B151" s="2"/>
      <c r="C151" s="2"/>
      <c r="D151" s="2"/>
      <c r="E151" s="2"/>
      <c r="F151" s="2"/>
      <c r="G151" s="2"/>
      <c r="H151" s="2"/>
      <c r="I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E151" s="2"/>
      <c r="AF151" s="2"/>
      <c r="AG151" s="2"/>
      <c r="AM151" s="2"/>
      <c r="AN151" s="2"/>
      <c r="AO151" s="2"/>
    </row>
    <row r="152" spans="2:41" ht="15.75" customHeight="1" x14ac:dyDescent="0.3">
      <c r="B152" s="2"/>
      <c r="C152" s="2"/>
      <c r="D152" s="2"/>
      <c r="E152" s="2"/>
      <c r="F152" s="2"/>
      <c r="G152" s="2"/>
      <c r="H152" s="2"/>
      <c r="I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E152" s="2"/>
      <c r="AF152" s="2"/>
      <c r="AG152" s="2"/>
      <c r="AM152" s="2"/>
      <c r="AN152" s="2"/>
      <c r="AO152" s="2"/>
    </row>
    <row r="153" spans="2:41" ht="15.75" customHeight="1" x14ac:dyDescent="0.3">
      <c r="B153" s="2"/>
      <c r="C153" s="2"/>
      <c r="D153" s="2"/>
      <c r="E153" s="2"/>
      <c r="F153" s="2"/>
      <c r="G153" s="2"/>
      <c r="H153" s="2"/>
      <c r="I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E153" s="2"/>
      <c r="AF153" s="2"/>
      <c r="AG153" s="2"/>
      <c r="AM153" s="2"/>
      <c r="AN153" s="2"/>
      <c r="AO153" s="2"/>
    </row>
    <row r="154" spans="2:41" ht="15.75" customHeight="1" x14ac:dyDescent="0.3">
      <c r="B154" s="2"/>
      <c r="C154" s="2"/>
      <c r="D154" s="2"/>
      <c r="E154" s="2"/>
      <c r="F154" s="2"/>
      <c r="G154" s="2"/>
      <c r="H154" s="2"/>
      <c r="I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E154" s="2"/>
      <c r="AF154" s="2"/>
      <c r="AG154" s="2"/>
      <c r="AM154" s="2"/>
      <c r="AN154" s="2"/>
      <c r="AO154" s="2"/>
    </row>
    <row r="155" spans="2:41" ht="15.75" customHeight="1" x14ac:dyDescent="0.3">
      <c r="B155" s="2"/>
      <c r="C155" s="2"/>
      <c r="D155" s="2"/>
      <c r="E155" s="2"/>
      <c r="F155" s="2"/>
      <c r="G155" s="2"/>
      <c r="H155" s="2"/>
      <c r="I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E155" s="2"/>
      <c r="AF155" s="2"/>
      <c r="AG155" s="2"/>
      <c r="AM155" s="2"/>
      <c r="AN155" s="2"/>
      <c r="AO155" s="2"/>
    </row>
    <row r="156" spans="2:41" ht="15.75" customHeight="1" x14ac:dyDescent="0.3">
      <c r="B156" s="2"/>
      <c r="C156" s="2"/>
      <c r="D156" s="2"/>
      <c r="E156" s="2"/>
      <c r="F156" s="2"/>
      <c r="G156" s="2"/>
      <c r="H156" s="2"/>
      <c r="I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E156" s="2"/>
      <c r="AF156" s="2"/>
      <c r="AG156" s="2"/>
      <c r="AM156" s="2"/>
      <c r="AN156" s="2"/>
      <c r="AO156" s="2"/>
    </row>
    <row r="157" spans="2:41" ht="15.75" customHeight="1" x14ac:dyDescent="0.3">
      <c r="B157" s="2"/>
      <c r="C157" s="2"/>
      <c r="D157" s="2"/>
      <c r="E157" s="2"/>
      <c r="F157" s="2"/>
      <c r="G157" s="2"/>
      <c r="H157" s="2"/>
      <c r="I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E157" s="2"/>
      <c r="AF157" s="2"/>
      <c r="AG157" s="2"/>
      <c r="AM157" s="2"/>
      <c r="AN157" s="2"/>
      <c r="AO157" s="2"/>
    </row>
    <row r="158" spans="2:41" ht="15.75" customHeight="1" x14ac:dyDescent="0.3">
      <c r="B158" s="2"/>
      <c r="C158" s="2"/>
      <c r="D158" s="2"/>
      <c r="E158" s="2"/>
      <c r="F158" s="2"/>
      <c r="G158" s="2"/>
      <c r="H158" s="2"/>
      <c r="I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E158" s="2"/>
      <c r="AF158" s="2"/>
      <c r="AG158" s="2"/>
      <c r="AM158" s="2"/>
      <c r="AN158" s="2"/>
      <c r="AO158" s="2"/>
    </row>
    <row r="159" spans="2:41" ht="15.75" customHeight="1" x14ac:dyDescent="0.3">
      <c r="B159" s="2"/>
      <c r="C159" s="2"/>
      <c r="D159" s="2"/>
      <c r="E159" s="2"/>
      <c r="F159" s="2"/>
      <c r="G159" s="2"/>
      <c r="H159" s="2"/>
      <c r="I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E159" s="2"/>
      <c r="AF159" s="2"/>
      <c r="AG159" s="2"/>
      <c r="AM159" s="2"/>
      <c r="AN159" s="2"/>
      <c r="AO159" s="2"/>
    </row>
    <row r="160" spans="2:41" ht="15.75" customHeight="1" x14ac:dyDescent="0.3">
      <c r="B160" s="2"/>
      <c r="C160" s="2"/>
      <c r="D160" s="2"/>
      <c r="E160" s="2"/>
      <c r="F160" s="2"/>
      <c r="G160" s="2"/>
      <c r="H160" s="2"/>
      <c r="I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E160" s="2"/>
      <c r="AF160" s="2"/>
      <c r="AG160" s="2"/>
      <c r="AM160" s="2"/>
      <c r="AN160" s="2"/>
      <c r="AO160" s="2"/>
    </row>
    <row r="161" spans="2:41" ht="15.75" customHeight="1" x14ac:dyDescent="0.3">
      <c r="B161" s="2"/>
      <c r="C161" s="2"/>
      <c r="D161" s="2"/>
      <c r="E161" s="2"/>
      <c r="F161" s="2"/>
      <c r="G161" s="2"/>
      <c r="H161" s="2"/>
      <c r="I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E161" s="2"/>
      <c r="AF161" s="2"/>
      <c r="AG161" s="2"/>
      <c r="AM161" s="2"/>
      <c r="AN161" s="2"/>
      <c r="AO161" s="2"/>
    </row>
    <row r="162" spans="2:41" ht="15.75" customHeight="1" x14ac:dyDescent="0.3">
      <c r="B162" s="2"/>
      <c r="C162" s="2"/>
      <c r="D162" s="2"/>
      <c r="E162" s="2"/>
      <c r="F162" s="2"/>
      <c r="G162" s="2"/>
      <c r="H162" s="2"/>
      <c r="I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E162" s="2"/>
      <c r="AF162" s="2"/>
      <c r="AG162" s="2"/>
      <c r="AM162" s="2"/>
      <c r="AN162" s="2"/>
      <c r="AO162" s="2"/>
    </row>
    <row r="163" spans="2:41" ht="15.75" customHeight="1" x14ac:dyDescent="0.3">
      <c r="B163" s="2"/>
      <c r="C163" s="2"/>
      <c r="D163" s="2"/>
      <c r="E163" s="2"/>
      <c r="F163" s="2"/>
      <c r="G163" s="2"/>
      <c r="H163" s="2"/>
      <c r="I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E163" s="2"/>
      <c r="AF163" s="2"/>
      <c r="AG163" s="2"/>
      <c r="AM163" s="2"/>
      <c r="AN163" s="2"/>
      <c r="AO163" s="2"/>
    </row>
    <row r="164" spans="2:41" ht="15.75" customHeight="1" x14ac:dyDescent="0.3">
      <c r="B164" s="2"/>
      <c r="C164" s="2"/>
      <c r="D164" s="2"/>
      <c r="E164" s="2"/>
      <c r="F164" s="2"/>
      <c r="G164" s="2"/>
      <c r="H164" s="2"/>
      <c r="I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E164" s="2"/>
      <c r="AF164" s="2"/>
      <c r="AG164" s="2"/>
      <c r="AM164" s="2"/>
      <c r="AN164" s="2"/>
      <c r="AO164" s="2"/>
    </row>
    <row r="165" spans="2:41" ht="15.75" customHeight="1" x14ac:dyDescent="0.3">
      <c r="B165" s="2"/>
      <c r="C165" s="2"/>
      <c r="D165" s="2"/>
      <c r="E165" s="2"/>
      <c r="F165" s="2"/>
      <c r="G165" s="2"/>
      <c r="H165" s="2"/>
      <c r="I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E165" s="2"/>
      <c r="AF165" s="2"/>
      <c r="AG165" s="2"/>
      <c r="AM165" s="2"/>
      <c r="AN165" s="2"/>
      <c r="AO165" s="2"/>
    </row>
    <row r="166" spans="2:41" ht="15.75" customHeight="1" x14ac:dyDescent="0.3">
      <c r="B166" s="2"/>
      <c r="C166" s="2"/>
      <c r="D166" s="2"/>
      <c r="E166" s="2"/>
      <c r="F166" s="2"/>
      <c r="G166" s="2"/>
      <c r="H166" s="2"/>
      <c r="I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E166" s="2"/>
      <c r="AF166" s="2"/>
      <c r="AG166" s="2"/>
      <c r="AM166" s="2"/>
      <c r="AN166" s="2"/>
      <c r="AO166" s="2"/>
    </row>
    <row r="167" spans="2:41" ht="15.75" customHeight="1" x14ac:dyDescent="0.3">
      <c r="B167" s="2"/>
      <c r="C167" s="2"/>
      <c r="D167" s="2"/>
      <c r="E167" s="2"/>
      <c r="F167" s="2"/>
      <c r="G167" s="2"/>
      <c r="H167" s="2"/>
      <c r="I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E167" s="2"/>
      <c r="AF167" s="2"/>
      <c r="AG167" s="2"/>
      <c r="AM167" s="2"/>
      <c r="AN167" s="2"/>
      <c r="AO167" s="2"/>
    </row>
    <row r="168" spans="2:41" ht="15.75" customHeight="1" x14ac:dyDescent="0.3">
      <c r="B168" s="2"/>
      <c r="C168" s="2"/>
      <c r="D168" s="2"/>
      <c r="E168" s="2"/>
      <c r="F168" s="2"/>
      <c r="G168" s="2"/>
      <c r="H168" s="2"/>
      <c r="I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E168" s="2"/>
      <c r="AF168" s="2"/>
      <c r="AG168" s="2"/>
      <c r="AM168" s="2"/>
      <c r="AN168" s="2"/>
      <c r="AO168" s="2"/>
    </row>
    <row r="169" spans="2:41" ht="15.75" customHeight="1" x14ac:dyDescent="0.3">
      <c r="B169" s="2"/>
      <c r="C169" s="2"/>
      <c r="D169" s="2"/>
      <c r="E169" s="2"/>
      <c r="F169" s="2"/>
      <c r="G169" s="2"/>
      <c r="H169" s="2"/>
      <c r="I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E169" s="2"/>
      <c r="AF169" s="2"/>
      <c r="AG169" s="2"/>
      <c r="AM169" s="2"/>
      <c r="AN169" s="2"/>
      <c r="AO169" s="2"/>
    </row>
    <row r="170" spans="2:41" ht="15.75" customHeight="1" x14ac:dyDescent="0.3">
      <c r="B170" s="2"/>
      <c r="C170" s="2"/>
      <c r="D170" s="2"/>
      <c r="E170" s="2"/>
      <c r="F170" s="2"/>
      <c r="G170" s="2"/>
      <c r="H170" s="2"/>
      <c r="I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E170" s="2"/>
      <c r="AF170" s="2"/>
      <c r="AG170" s="2"/>
      <c r="AM170" s="2"/>
      <c r="AN170" s="2"/>
      <c r="AO170" s="2"/>
    </row>
    <row r="171" spans="2:41" ht="15.75" customHeight="1" x14ac:dyDescent="0.3">
      <c r="B171" s="2"/>
      <c r="C171" s="2"/>
      <c r="D171" s="2"/>
      <c r="E171" s="2"/>
      <c r="F171" s="2"/>
      <c r="G171" s="2"/>
      <c r="H171" s="2"/>
      <c r="I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E171" s="2"/>
      <c r="AF171" s="2"/>
      <c r="AG171" s="2"/>
      <c r="AM171" s="2"/>
      <c r="AN171" s="2"/>
      <c r="AO171" s="2"/>
    </row>
    <row r="172" spans="2:41" ht="15.75" customHeight="1" x14ac:dyDescent="0.3">
      <c r="B172" s="2"/>
      <c r="C172" s="2"/>
      <c r="D172" s="2"/>
      <c r="E172" s="2"/>
      <c r="F172" s="2"/>
      <c r="G172" s="2"/>
      <c r="H172" s="2"/>
      <c r="I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E172" s="2"/>
      <c r="AF172" s="2"/>
      <c r="AG172" s="2"/>
      <c r="AM172" s="2"/>
      <c r="AN172" s="2"/>
      <c r="AO172" s="2"/>
    </row>
    <row r="173" spans="2:41" ht="15.75" customHeight="1" x14ac:dyDescent="0.3">
      <c r="B173" s="2"/>
      <c r="C173" s="2"/>
      <c r="D173" s="2"/>
      <c r="E173" s="2"/>
      <c r="F173" s="2"/>
      <c r="G173" s="2"/>
      <c r="H173" s="2"/>
      <c r="I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E173" s="2"/>
      <c r="AF173" s="2"/>
      <c r="AG173" s="2"/>
      <c r="AM173" s="2"/>
      <c r="AN173" s="2"/>
      <c r="AO173" s="2"/>
    </row>
    <row r="174" spans="2:41" ht="15.75" customHeight="1" x14ac:dyDescent="0.3">
      <c r="B174" s="2"/>
      <c r="C174" s="2"/>
      <c r="D174" s="2"/>
      <c r="E174" s="2"/>
      <c r="F174" s="2"/>
      <c r="G174" s="2"/>
      <c r="H174" s="2"/>
      <c r="I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E174" s="2"/>
      <c r="AF174" s="2"/>
      <c r="AG174" s="2"/>
      <c r="AM174" s="2"/>
      <c r="AN174" s="2"/>
      <c r="AO174" s="2"/>
    </row>
    <row r="175" spans="2:41" ht="15.75" customHeight="1" x14ac:dyDescent="0.3">
      <c r="B175" s="2"/>
      <c r="C175" s="2"/>
      <c r="D175" s="2"/>
      <c r="E175" s="2"/>
      <c r="F175" s="2"/>
      <c r="G175" s="2"/>
      <c r="H175" s="2"/>
      <c r="I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E175" s="2"/>
      <c r="AF175" s="2"/>
      <c r="AG175" s="2"/>
      <c r="AM175" s="2"/>
      <c r="AN175" s="2"/>
      <c r="AO175" s="2"/>
    </row>
    <row r="176" spans="2:41" ht="15.75" customHeight="1" x14ac:dyDescent="0.3">
      <c r="B176" s="2"/>
      <c r="C176" s="2"/>
      <c r="D176" s="2"/>
      <c r="E176" s="2"/>
      <c r="F176" s="2"/>
      <c r="G176" s="2"/>
      <c r="H176" s="2"/>
      <c r="I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E176" s="2"/>
      <c r="AF176" s="2"/>
      <c r="AG176" s="2"/>
      <c r="AM176" s="2"/>
      <c r="AN176" s="2"/>
      <c r="AO176" s="2"/>
    </row>
    <row r="177" spans="2:41" ht="15.75" customHeight="1" x14ac:dyDescent="0.3">
      <c r="B177" s="2"/>
      <c r="C177" s="2"/>
      <c r="D177" s="2"/>
      <c r="E177" s="2"/>
      <c r="F177" s="2"/>
      <c r="G177" s="2"/>
      <c r="H177" s="2"/>
      <c r="I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E177" s="2"/>
      <c r="AF177" s="2"/>
      <c r="AG177" s="2"/>
      <c r="AM177" s="2"/>
      <c r="AN177" s="2"/>
      <c r="AO177" s="2"/>
    </row>
    <row r="178" spans="2:41" ht="15.75" customHeight="1" x14ac:dyDescent="0.3">
      <c r="B178" s="2"/>
      <c r="C178" s="2"/>
      <c r="D178" s="2"/>
      <c r="E178" s="2"/>
      <c r="F178" s="2"/>
      <c r="G178" s="2"/>
      <c r="H178" s="2"/>
      <c r="I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E178" s="2"/>
      <c r="AF178" s="2"/>
      <c r="AG178" s="2"/>
      <c r="AM178" s="2"/>
      <c r="AN178" s="2"/>
      <c r="AO178" s="2"/>
    </row>
    <row r="179" spans="2:41" ht="15.75" customHeight="1" x14ac:dyDescent="0.3">
      <c r="B179" s="2"/>
      <c r="C179" s="2"/>
      <c r="D179" s="2"/>
      <c r="E179" s="2"/>
      <c r="F179" s="2"/>
      <c r="G179" s="2"/>
      <c r="H179" s="2"/>
      <c r="I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E179" s="2"/>
      <c r="AF179" s="2"/>
      <c r="AG179" s="2"/>
      <c r="AM179" s="2"/>
      <c r="AN179" s="2"/>
      <c r="AO179" s="2"/>
    </row>
    <row r="180" spans="2:41" ht="15.75" customHeight="1" x14ac:dyDescent="0.3">
      <c r="B180" s="2"/>
      <c r="C180" s="2"/>
      <c r="D180" s="2"/>
      <c r="E180" s="2"/>
      <c r="F180" s="2"/>
      <c r="G180" s="2"/>
      <c r="H180" s="2"/>
      <c r="I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E180" s="2"/>
      <c r="AF180" s="2"/>
      <c r="AG180" s="2"/>
      <c r="AM180" s="2"/>
      <c r="AN180" s="2"/>
      <c r="AO180" s="2"/>
    </row>
    <row r="181" spans="2:41" ht="15.75" customHeight="1" x14ac:dyDescent="0.3">
      <c r="B181" s="2"/>
      <c r="C181" s="2"/>
      <c r="D181" s="2"/>
      <c r="E181" s="2"/>
      <c r="F181" s="2"/>
      <c r="G181" s="2"/>
      <c r="H181" s="2"/>
      <c r="I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E181" s="2"/>
      <c r="AF181" s="2"/>
      <c r="AG181" s="2"/>
      <c r="AM181" s="2"/>
      <c r="AN181" s="2"/>
      <c r="AO181" s="2"/>
    </row>
    <row r="182" spans="2:41" ht="15.75" customHeight="1" x14ac:dyDescent="0.3">
      <c r="B182" s="2"/>
      <c r="C182" s="2"/>
      <c r="D182" s="2"/>
      <c r="E182" s="2"/>
      <c r="F182" s="2"/>
      <c r="G182" s="2"/>
      <c r="H182" s="2"/>
      <c r="I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E182" s="2"/>
      <c r="AF182" s="2"/>
      <c r="AG182" s="2"/>
      <c r="AM182" s="2"/>
      <c r="AN182" s="2"/>
      <c r="AO182" s="2"/>
    </row>
    <row r="183" spans="2:41" ht="15.75" customHeight="1" x14ac:dyDescent="0.3">
      <c r="B183" s="2"/>
      <c r="C183" s="2"/>
      <c r="D183" s="2"/>
      <c r="E183" s="2"/>
      <c r="F183" s="2"/>
      <c r="G183" s="2"/>
      <c r="H183" s="2"/>
      <c r="I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E183" s="2"/>
      <c r="AF183" s="2"/>
      <c r="AG183" s="2"/>
      <c r="AM183" s="2"/>
      <c r="AN183" s="2"/>
      <c r="AO183" s="2"/>
    </row>
    <row r="184" spans="2:41" ht="15.75" customHeight="1" x14ac:dyDescent="0.3">
      <c r="B184" s="2"/>
      <c r="C184" s="2"/>
      <c r="D184" s="2"/>
      <c r="E184" s="2"/>
      <c r="F184" s="2"/>
      <c r="G184" s="2"/>
      <c r="H184" s="2"/>
      <c r="I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E184" s="2"/>
      <c r="AF184" s="2"/>
      <c r="AG184" s="2"/>
      <c r="AM184" s="2"/>
      <c r="AN184" s="2"/>
      <c r="AO184" s="2"/>
    </row>
    <row r="185" spans="2:41" ht="15.75" customHeight="1" x14ac:dyDescent="0.3">
      <c r="B185" s="2"/>
      <c r="C185" s="2"/>
      <c r="D185" s="2"/>
      <c r="E185" s="2"/>
      <c r="F185" s="2"/>
      <c r="G185" s="2"/>
      <c r="H185" s="2"/>
      <c r="I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E185" s="2"/>
      <c r="AF185" s="2"/>
      <c r="AG185" s="2"/>
      <c r="AM185" s="2"/>
      <c r="AN185" s="2"/>
      <c r="AO185" s="2"/>
    </row>
    <row r="186" spans="2:41" ht="15.75" customHeight="1" x14ac:dyDescent="0.3">
      <c r="B186" s="2"/>
      <c r="C186" s="2"/>
      <c r="D186" s="2"/>
      <c r="E186" s="2"/>
      <c r="F186" s="2"/>
      <c r="G186" s="2"/>
      <c r="H186" s="2"/>
      <c r="I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E186" s="2"/>
      <c r="AF186" s="2"/>
      <c r="AG186" s="2"/>
      <c r="AM186" s="2"/>
      <c r="AN186" s="2"/>
      <c r="AO186" s="2"/>
    </row>
    <row r="187" spans="2:41" ht="15.75" customHeight="1" x14ac:dyDescent="0.3">
      <c r="B187" s="2"/>
      <c r="C187" s="2"/>
      <c r="D187" s="2"/>
      <c r="E187" s="2"/>
      <c r="F187" s="2"/>
      <c r="G187" s="2"/>
      <c r="H187" s="2"/>
      <c r="I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E187" s="2"/>
      <c r="AF187" s="2"/>
      <c r="AG187" s="2"/>
      <c r="AM187" s="2"/>
      <c r="AN187" s="2"/>
      <c r="AO187" s="2"/>
    </row>
    <row r="188" spans="2:41" ht="15.75" customHeight="1" x14ac:dyDescent="0.3">
      <c r="B188" s="2"/>
      <c r="C188" s="2"/>
      <c r="D188" s="2"/>
      <c r="E188" s="2"/>
      <c r="F188" s="2"/>
      <c r="G188" s="2"/>
      <c r="H188" s="2"/>
      <c r="I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E188" s="2"/>
      <c r="AF188" s="2"/>
      <c r="AG188" s="2"/>
      <c r="AM188" s="2"/>
      <c r="AN188" s="2"/>
      <c r="AO188" s="2"/>
    </row>
    <row r="189" spans="2:41" ht="15.75" customHeight="1" x14ac:dyDescent="0.3">
      <c r="B189" s="2"/>
      <c r="C189" s="2"/>
      <c r="D189" s="2"/>
      <c r="E189" s="2"/>
      <c r="F189" s="2"/>
      <c r="G189" s="2"/>
      <c r="H189" s="2"/>
      <c r="I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E189" s="2"/>
      <c r="AF189" s="2"/>
      <c r="AG189" s="2"/>
      <c r="AM189" s="2"/>
      <c r="AN189" s="2"/>
      <c r="AO189" s="2"/>
    </row>
    <row r="190" spans="2:41" ht="15.75" customHeight="1" x14ac:dyDescent="0.3">
      <c r="B190" s="2"/>
      <c r="C190" s="2"/>
      <c r="D190" s="2"/>
      <c r="E190" s="2"/>
      <c r="F190" s="2"/>
      <c r="G190" s="2"/>
      <c r="H190" s="2"/>
      <c r="I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E190" s="2"/>
      <c r="AF190" s="2"/>
      <c r="AG190" s="2"/>
      <c r="AM190" s="2"/>
      <c r="AN190" s="2"/>
      <c r="AO190" s="2"/>
    </row>
    <row r="191" spans="2:41" ht="15.75" customHeight="1" x14ac:dyDescent="0.3">
      <c r="B191" s="2"/>
      <c r="C191" s="2"/>
      <c r="D191" s="2"/>
      <c r="E191" s="2"/>
      <c r="F191" s="2"/>
      <c r="G191" s="2"/>
      <c r="H191" s="2"/>
      <c r="I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E191" s="2"/>
      <c r="AF191" s="2"/>
      <c r="AG191" s="2"/>
      <c r="AM191" s="2"/>
      <c r="AN191" s="2"/>
      <c r="AO191" s="2"/>
    </row>
    <row r="192" spans="2:41" ht="15.75" customHeight="1" x14ac:dyDescent="0.3">
      <c r="B192" s="2"/>
      <c r="C192" s="2"/>
      <c r="D192" s="2"/>
      <c r="E192" s="2"/>
      <c r="F192" s="2"/>
      <c r="G192" s="2"/>
      <c r="H192" s="2"/>
      <c r="I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E192" s="2"/>
      <c r="AF192" s="2"/>
      <c r="AG192" s="2"/>
      <c r="AM192" s="2"/>
      <c r="AN192" s="2"/>
      <c r="AO192" s="2"/>
    </row>
    <row r="193" spans="2:41" ht="15.75" customHeight="1" x14ac:dyDescent="0.3">
      <c r="B193" s="2"/>
      <c r="C193" s="2"/>
      <c r="D193" s="2"/>
      <c r="E193" s="2"/>
      <c r="F193" s="2"/>
      <c r="G193" s="2"/>
      <c r="H193" s="2"/>
      <c r="I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E193" s="2"/>
      <c r="AF193" s="2"/>
      <c r="AG193" s="2"/>
      <c r="AM193" s="2"/>
      <c r="AN193" s="2"/>
      <c r="AO193" s="2"/>
    </row>
    <row r="194" spans="2:41" ht="15.75" customHeight="1" x14ac:dyDescent="0.3">
      <c r="B194" s="2"/>
      <c r="C194" s="2"/>
      <c r="D194" s="2"/>
      <c r="E194" s="2"/>
      <c r="F194" s="2"/>
      <c r="G194" s="2"/>
      <c r="H194" s="2"/>
      <c r="I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E194" s="2"/>
      <c r="AF194" s="2"/>
      <c r="AG194" s="2"/>
      <c r="AM194" s="2"/>
      <c r="AN194" s="2"/>
      <c r="AO194" s="2"/>
    </row>
    <row r="195" spans="2:41" ht="15.75" customHeight="1" x14ac:dyDescent="0.3">
      <c r="B195" s="2"/>
      <c r="C195" s="2"/>
      <c r="D195" s="2"/>
      <c r="E195" s="2"/>
      <c r="F195" s="2"/>
      <c r="G195" s="2"/>
      <c r="H195" s="2"/>
      <c r="I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E195" s="2"/>
      <c r="AF195" s="2"/>
      <c r="AG195" s="2"/>
      <c r="AM195" s="2"/>
      <c r="AN195" s="2"/>
      <c r="AO195" s="2"/>
    </row>
    <row r="196" spans="2:41" ht="15.75" customHeight="1" x14ac:dyDescent="0.3">
      <c r="B196" s="2"/>
      <c r="C196" s="2"/>
      <c r="D196" s="2"/>
      <c r="E196" s="2"/>
      <c r="F196" s="2"/>
      <c r="G196" s="2"/>
      <c r="H196" s="2"/>
      <c r="I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E196" s="2"/>
      <c r="AF196" s="2"/>
      <c r="AG196" s="2"/>
      <c r="AM196" s="2"/>
      <c r="AN196" s="2"/>
      <c r="AO196" s="2"/>
    </row>
    <row r="197" spans="2:41" ht="15.75" customHeight="1" x14ac:dyDescent="0.3">
      <c r="B197" s="2"/>
      <c r="C197" s="2"/>
      <c r="D197" s="2"/>
      <c r="E197" s="2"/>
      <c r="F197" s="2"/>
      <c r="G197" s="2"/>
      <c r="H197" s="2"/>
      <c r="I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E197" s="2"/>
      <c r="AF197" s="2"/>
      <c r="AG197" s="2"/>
      <c r="AM197" s="2"/>
      <c r="AN197" s="2"/>
      <c r="AO197" s="2"/>
    </row>
    <row r="198" spans="2:41" ht="15.75" customHeight="1" x14ac:dyDescent="0.3">
      <c r="B198" s="2"/>
      <c r="C198" s="2"/>
      <c r="D198" s="2"/>
      <c r="E198" s="2"/>
      <c r="F198" s="2"/>
      <c r="G198" s="2"/>
      <c r="H198" s="2"/>
      <c r="I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E198" s="2"/>
      <c r="AF198" s="2"/>
      <c r="AG198" s="2"/>
      <c r="AM198" s="2"/>
      <c r="AN198" s="2"/>
      <c r="AO198" s="2"/>
    </row>
    <row r="199" spans="2:41" ht="15.75" customHeight="1" x14ac:dyDescent="0.3">
      <c r="B199" s="2"/>
      <c r="C199" s="2"/>
      <c r="D199" s="2"/>
      <c r="E199" s="2"/>
      <c r="F199" s="2"/>
      <c r="G199" s="2"/>
      <c r="H199" s="2"/>
      <c r="I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E199" s="2"/>
      <c r="AF199" s="2"/>
      <c r="AG199" s="2"/>
      <c r="AM199" s="2"/>
      <c r="AN199" s="2"/>
      <c r="AO199" s="2"/>
    </row>
    <row r="200" spans="2:41" ht="15.75" customHeight="1" x14ac:dyDescent="0.3">
      <c r="B200" s="2"/>
      <c r="C200" s="2"/>
      <c r="D200" s="2"/>
      <c r="E200" s="2"/>
      <c r="F200" s="2"/>
      <c r="G200" s="2"/>
      <c r="H200" s="2"/>
      <c r="I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E200" s="2"/>
      <c r="AF200" s="2"/>
      <c r="AG200" s="2"/>
      <c r="AM200" s="2"/>
      <c r="AN200" s="2"/>
      <c r="AO200" s="2"/>
    </row>
    <row r="201" spans="2:41" ht="15.75" customHeight="1" x14ac:dyDescent="0.3">
      <c r="B201" s="2"/>
      <c r="C201" s="2"/>
      <c r="D201" s="2"/>
      <c r="E201" s="2"/>
      <c r="F201" s="2"/>
      <c r="G201" s="2"/>
      <c r="H201" s="2"/>
      <c r="I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E201" s="2"/>
      <c r="AF201" s="2"/>
      <c r="AG201" s="2"/>
      <c r="AM201" s="2"/>
      <c r="AN201" s="2"/>
      <c r="AO201" s="2"/>
    </row>
    <row r="202" spans="2:41" ht="15.75" customHeight="1" x14ac:dyDescent="0.3">
      <c r="B202" s="2"/>
      <c r="C202" s="2"/>
      <c r="D202" s="2"/>
      <c r="E202" s="2"/>
      <c r="F202" s="2"/>
      <c r="G202" s="2"/>
      <c r="H202" s="2"/>
      <c r="I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E202" s="2"/>
      <c r="AF202" s="2"/>
      <c r="AG202" s="2"/>
      <c r="AM202" s="2"/>
      <c r="AN202" s="2"/>
      <c r="AO202" s="2"/>
    </row>
    <row r="203" spans="2:41" ht="15.75" customHeight="1" x14ac:dyDescent="0.3">
      <c r="B203" s="2"/>
      <c r="C203" s="2"/>
      <c r="D203" s="2"/>
      <c r="E203" s="2"/>
      <c r="F203" s="2"/>
      <c r="G203" s="2"/>
      <c r="H203" s="2"/>
      <c r="I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E203" s="2"/>
      <c r="AF203" s="2"/>
      <c r="AG203" s="2"/>
      <c r="AM203" s="2"/>
      <c r="AN203" s="2"/>
      <c r="AO203" s="2"/>
    </row>
    <row r="204" spans="2:41" ht="15.75" customHeight="1" x14ac:dyDescent="0.3">
      <c r="B204" s="2"/>
      <c r="C204" s="2"/>
      <c r="D204" s="2"/>
      <c r="E204" s="2"/>
      <c r="F204" s="2"/>
      <c r="G204" s="2"/>
      <c r="H204" s="2"/>
      <c r="I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E204" s="2"/>
      <c r="AF204" s="2"/>
      <c r="AG204" s="2"/>
      <c r="AM204" s="2"/>
      <c r="AN204" s="2"/>
      <c r="AO204" s="2"/>
    </row>
    <row r="205" spans="2:41" ht="15.75" customHeight="1" x14ac:dyDescent="0.3">
      <c r="B205" s="2"/>
      <c r="C205" s="2"/>
      <c r="D205" s="2"/>
      <c r="E205" s="2"/>
      <c r="F205" s="2"/>
      <c r="G205" s="2"/>
      <c r="H205" s="2"/>
      <c r="I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E205" s="2"/>
      <c r="AF205" s="2"/>
      <c r="AG205" s="2"/>
      <c r="AM205" s="2"/>
      <c r="AN205" s="2"/>
      <c r="AO205" s="2"/>
    </row>
    <row r="206" spans="2:41" ht="15.75" customHeight="1" x14ac:dyDescent="0.3">
      <c r="B206" s="2"/>
      <c r="C206" s="2"/>
      <c r="D206" s="2"/>
      <c r="E206" s="2"/>
      <c r="F206" s="2"/>
      <c r="G206" s="2"/>
      <c r="H206" s="2"/>
      <c r="I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E206" s="2"/>
      <c r="AF206" s="2"/>
      <c r="AG206" s="2"/>
      <c r="AM206" s="2"/>
      <c r="AN206" s="2"/>
      <c r="AO206" s="2"/>
    </row>
    <row r="207" spans="2:41" ht="15.75" customHeight="1" x14ac:dyDescent="0.3">
      <c r="B207" s="2"/>
      <c r="C207" s="2"/>
      <c r="D207" s="2"/>
      <c r="E207" s="2"/>
      <c r="F207" s="2"/>
      <c r="G207" s="2"/>
      <c r="H207" s="2"/>
      <c r="I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E207" s="2"/>
      <c r="AF207" s="2"/>
      <c r="AG207" s="2"/>
      <c r="AM207" s="2"/>
      <c r="AN207" s="2"/>
      <c r="AO207" s="2"/>
    </row>
    <row r="208" spans="2:41" ht="15.75" customHeight="1" x14ac:dyDescent="0.3">
      <c r="B208" s="2"/>
      <c r="C208" s="2"/>
      <c r="D208" s="2"/>
      <c r="E208" s="2"/>
      <c r="F208" s="2"/>
      <c r="G208" s="2"/>
      <c r="H208" s="2"/>
      <c r="I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E208" s="2"/>
      <c r="AF208" s="2"/>
      <c r="AG208" s="2"/>
      <c r="AM208" s="2"/>
      <c r="AN208" s="2"/>
      <c r="AO208" s="2"/>
    </row>
    <row r="209" spans="2:41" ht="15.75" customHeight="1" x14ac:dyDescent="0.3">
      <c r="B209" s="2"/>
      <c r="C209" s="2"/>
      <c r="D209" s="2"/>
      <c r="E209" s="2"/>
      <c r="F209" s="2"/>
      <c r="G209" s="2"/>
      <c r="H209" s="2"/>
      <c r="I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E209" s="2"/>
      <c r="AF209" s="2"/>
      <c r="AG209" s="2"/>
      <c r="AM209" s="2"/>
      <c r="AN209" s="2"/>
      <c r="AO209" s="2"/>
    </row>
    <row r="210" spans="2:41" ht="15.75" customHeight="1" x14ac:dyDescent="0.3">
      <c r="B210" s="2"/>
      <c r="C210" s="2"/>
      <c r="D210" s="2"/>
      <c r="E210" s="2"/>
      <c r="F210" s="2"/>
      <c r="G210" s="2"/>
      <c r="H210" s="2"/>
      <c r="I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E210" s="2"/>
      <c r="AF210" s="2"/>
      <c r="AG210" s="2"/>
      <c r="AM210" s="2"/>
      <c r="AN210" s="2"/>
      <c r="AO210" s="2"/>
    </row>
    <row r="211" spans="2:41" ht="15.75" customHeight="1" x14ac:dyDescent="0.3">
      <c r="B211" s="2"/>
      <c r="C211" s="2"/>
      <c r="D211" s="2"/>
      <c r="E211" s="2"/>
      <c r="F211" s="2"/>
      <c r="G211" s="2"/>
      <c r="H211" s="2"/>
      <c r="I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E211" s="2"/>
      <c r="AF211" s="2"/>
      <c r="AG211" s="2"/>
      <c r="AM211" s="2"/>
      <c r="AN211" s="2"/>
      <c r="AO211" s="2"/>
    </row>
    <row r="212" spans="2:41" ht="15.75" customHeight="1" x14ac:dyDescent="0.3">
      <c r="B212" s="2"/>
      <c r="C212" s="2"/>
      <c r="D212" s="2"/>
      <c r="E212" s="2"/>
      <c r="F212" s="2"/>
      <c r="G212" s="2"/>
      <c r="H212" s="2"/>
      <c r="I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E212" s="2"/>
      <c r="AF212" s="2"/>
      <c r="AG212" s="2"/>
      <c r="AM212" s="2"/>
      <c r="AN212" s="2"/>
      <c r="AO212" s="2"/>
    </row>
    <row r="213" spans="2:41" ht="15.75" customHeight="1" x14ac:dyDescent="0.3">
      <c r="B213" s="2"/>
      <c r="C213" s="2"/>
      <c r="D213" s="2"/>
      <c r="E213" s="2"/>
      <c r="F213" s="2"/>
      <c r="G213" s="2"/>
      <c r="H213" s="2"/>
      <c r="I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E213" s="2"/>
      <c r="AF213" s="2"/>
      <c r="AG213" s="2"/>
      <c r="AM213" s="2"/>
      <c r="AN213" s="2"/>
      <c r="AO213" s="2"/>
    </row>
    <row r="214" spans="2:41" ht="15.75" customHeight="1" x14ac:dyDescent="0.3">
      <c r="B214" s="2"/>
      <c r="C214" s="2"/>
      <c r="D214" s="2"/>
      <c r="E214" s="2"/>
      <c r="F214" s="2"/>
      <c r="G214" s="2"/>
      <c r="H214" s="2"/>
      <c r="I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E214" s="2"/>
      <c r="AF214" s="2"/>
      <c r="AG214" s="2"/>
      <c r="AM214" s="2"/>
      <c r="AN214" s="2"/>
      <c r="AO214" s="2"/>
    </row>
    <row r="215" spans="2:41" ht="15.75" customHeight="1" x14ac:dyDescent="0.3">
      <c r="B215" s="2"/>
      <c r="C215" s="2"/>
      <c r="D215" s="2"/>
      <c r="E215" s="2"/>
      <c r="F215" s="2"/>
      <c r="G215" s="2"/>
      <c r="H215" s="2"/>
      <c r="I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E215" s="2"/>
      <c r="AF215" s="2"/>
      <c r="AG215" s="2"/>
      <c r="AM215" s="2"/>
      <c r="AN215" s="2"/>
      <c r="AO215" s="2"/>
    </row>
    <row r="216" spans="2:41" ht="15.75" customHeight="1" x14ac:dyDescent="0.3">
      <c r="B216" s="2"/>
      <c r="C216" s="2"/>
      <c r="D216" s="2"/>
      <c r="E216" s="2"/>
      <c r="F216" s="2"/>
      <c r="G216" s="2"/>
      <c r="H216" s="2"/>
      <c r="I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E216" s="2"/>
      <c r="AF216" s="2"/>
      <c r="AG216" s="2"/>
      <c r="AM216" s="2"/>
      <c r="AN216" s="2"/>
      <c r="AO216" s="2"/>
    </row>
    <row r="217" spans="2:41" ht="15.75" customHeight="1" x14ac:dyDescent="0.3">
      <c r="B217" s="2"/>
      <c r="C217" s="2"/>
      <c r="D217" s="2"/>
      <c r="E217" s="2"/>
      <c r="F217" s="2"/>
      <c r="G217" s="2"/>
      <c r="H217" s="2"/>
      <c r="I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E217" s="2"/>
      <c r="AF217" s="2"/>
      <c r="AG217" s="2"/>
      <c r="AM217" s="2"/>
      <c r="AN217" s="2"/>
      <c r="AO217" s="2"/>
    </row>
    <row r="218" spans="2:41" ht="15.75" customHeight="1" x14ac:dyDescent="0.3">
      <c r="B218" s="2"/>
      <c r="C218" s="2"/>
      <c r="D218" s="2"/>
      <c r="E218" s="2"/>
      <c r="F218" s="2"/>
      <c r="G218" s="2"/>
      <c r="H218" s="2"/>
      <c r="I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E218" s="2"/>
      <c r="AF218" s="2"/>
      <c r="AG218" s="2"/>
      <c r="AM218" s="2"/>
      <c r="AN218" s="2"/>
      <c r="AO218" s="2"/>
    </row>
    <row r="219" spans="2:41" ht="15.75" customHeight="1" x14ac:dyDescent="0.3">
      <c r="B219" s="2"/>
      <c r="C219" s="2"/>
      <c r="D219" s="2"/>
      <c r="E219" s="2"/>
      <c r="F219" s="2"/>
      <c r="G219" s="2"/>
      <c r="H219" s="2"/>
      <c r="I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E219" s="2"/>
      <c r="AF219" s="2"/>
      <c r="AG219" s="2"/>
      <c r="AM219" s="2"/>
      <c r="AN219" s="2"/>
      <c r="AO219" s="2"/>
    </row>
    <row r="220" spans="2:41" ht="15.75" customHeight="1" x14ac:dyDescent="0.3">
      <c r="B220" s="2"/>
      <c r="C220" s="2"/>
      <c r="D220" s="2"/>
      <c r="E220" s="2"/>
      <c r="F220" s="2"/>
      <c r="G220" s="2"/>
      <c r="H220" s="2"/>
      <c r="I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E220" s="2"/>
      <c r="AF220" s="2"/>
      <c r="AG220" s="2"/>
      <c r="AM220" s="2"/>
      <c r="AN220" s="2"/>
      <c r="AO220" s="2"/>
    </row>
    <row r="221" spans="2:41" ht="15.75" customHeight="1" x14ac:dyDescent="0.3">
      <c r="B221" s="2"/>
      <c r="C221" s="2"/>
      <c r="D221" s="2"/>
      <c r="E221" s="2"/>
      <c r="F221" s="2"/>
      <c r="G221" s="2"/>
      <c r="H221" s="2"/>
      <c r="I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E221" s="2"/>
      <c r="AF221" s="2"/>
      <c r="AG221" s="2"/>
      <c r="AM221" s="2"/>
      <c r="AN221" s="2"/>
      <c r="AO221" s="2"/>
    </row>
    <row r="222" spans="2:41" ht="15.75" customHeight="1" x14ac:dyDescent="0.3">
      <c r="B222" s="2"/>
      <c r="C222" s="2"/>
      <c r="D222" s="2"/>
      <c r="E222" s="2"/>
      <c r="F222" s="2"/>
      <c r="G222" s="2"/>
      <c r="H222" s="2"/>
      <c r="I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E222" s="2"/>
      <c r="AF222" s="2"/>
      <c r="AG222" s="2"/>
      <c r="AM222" s="2"/>
      <c r="AN222" s="2"/>
      <c r="AO222" s="2"/>
    </row>
    <row r="223" spans="2:41" ht="15.75" customHeight="1" x14ac:dyDescent="0.3">
      <c r="B223" s="2"/>
      <c r="C223" s="2"/>
      <c r="D223" s="2"/>
      <c r="E223" s="2"/>
      <c r="F223" s="2"/>
      <c r="G223" s="2"/>
      <c r="H223" s="2"/>
      <c r="I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E223" s="2"/>
      <c r="AF223" s="2"/>
      <c r="AG223" s="2"/>
      <c r="AM223" s="2"/>
      <c r="AN223" s="2"/>
      <c r="AO223" s="2"/>
    </row>
    <row r="224" spans="2:41" ht="15.75" customHeight="1" x14ac:dyDescent="0.3">
      <c r="B224" s="2"/>
      <c r="C224" s="2"/>
      <c r="D224" s="2"/>
      <c r="E224" s="2"/>
      <c r="F224" s="2"/>
      <c r="G224" s="2"/>
      <c r="H224" s="2"/>
      <c r="I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E224" s="2"/>
      <c r="AF224" s="2"/>
      <c r="AG224" s="2"/>
      <c r="AM224" s="2"/>
      <c r="AN224" s="2"/>
      <c r="AO224" s="2"/>
    </row>
    <row r="225" spans="2:41" ht="15.75" customHeight="1" x14ac:dyDescent="0.3">
      <c r="B225" s="2"/>
      <c r="C225" s="2"/>
      <c r="D225" s="2"/>
      <c r="E225" s="2"/>
      <c r="F225" s="2"/>
      <c r="G225" s="2"/>
      <c r="H225" s="2"/>
      <c r="I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E225" s="2"/>
      <c r="AF225" s="2"/>
      <c r="AG225" s="2"/>
      <c r="AM225" s="2"/>
      <c r="AN225" s="2"/>
      <c r="AO225" s="2"/>
    </row>
    <row r="226" spans="2:41" ht="15.75" customHeight="1" x14ac:dyDescent="0.3">
      <c r="B226" s="2"/>
      <c r="C226" s="2"/>
      <c r="D226" s="2"/>
      <c r="E226" s="2"/>
      <c r="F226" s="2"/>
      <c r="G226" s="2"/>
      <c r="H226" s="2"/>
      <c r="I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E226" s="2"/>
      <c r="AF226" s="2"/>
      <c r="AG226" s="2"/>
      <c r="AM226" s="2"/>
      <c r="AN226" s="2"/>
      <c r="AO226" s="2"/>
    </row>
    <row r="227" spans="2:41" ht="15.75" customHeight="1" x14ac:dyDescent="0.3">
      <c r="B227" s="2"/>
      <c r="C227" s="2"/>
      <c r="D227" s="2"/>
      <c r="E227" s="2"/>
      <c r="F227" s="2"/>
      <c r="G227" s="2"/>
      <c r="H227" s="2"/>
      <c r="I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E227" s="2"/>
      <c r="AF227" s="2"/>
      <c r="AG227" s="2"/>
      <c r="AM227" s="2"/>
      <c r="AN227" s="2"/>
      <c r="AO227" s="2"/>
    </row>
    <row r="228" spans="2:41" ht="15.75" customHeight="1" x14ac:dyDescent="0.3">
      <c r="B228" s="2"/>
      <c r="C228" s="2"/>
      <c r="D228" s="2"/>
      <c r="E228" s="2"/>
      <c r="F228" s="2"/>
      <c r="G228" s="2"/>
      <c r="H228" s="2"/>
      <c r="I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E228" s="2"/>
      <c r="AF228" s="2"/>
      <c r="AG228" s="2"/>
      <c r="AM228" s="2"/>
      <c r="AN228" s="2"/>
      <c r="AO228" s="2"/>
    </row>
    <row r="229" spans="2:41" ht="15.75" customHeight="1" x14ac:dyDescent="0.3">
      <c r="B229" s="2"/>
      <c r="C229" s="2"/>
      <c r="D229" s="2"/>
      <c r="E229" s="2"/>
      <c r="F229" s="2"/>
      <c r="G229" s="2"/>
      <c r="H229" s="2"/>
      <c r="I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E229" s="2"/>
      <c r="AF229" s="2"/>
      <c r="AG229" s="2"/>
      <c r="AM229" s="2"/>
      <c r="AN229" s="2"/>
      <c r="AO229" s="2"/>
    </row>
    <row r="230" spans="2:41" ht="15.75" customHeight="1" x14ac:dyDescent="0.3">
      <c r="B230" s="2"/>
      <c r="C230" s="2"/>
      <c r="D230" s="2"/>
      <c r="E230" s="2"/>
      <c r="F230" s="2"/>
      <c r="G230" s="2"/>
      <c r="H230" s="2"/>
      <c r="I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E230" s="2"/>
      <c r="AF230" s="2"/>
      <c r="AG230" s="2"/>
      <c r="AM230" s="2"/>
      <c r="AN230" s="2"/>
      <c r="AO230" s="2"/>
    </row>
    <row r="231" spans="2:41" ht="15.75" customHeight="1" x14ac:dyDescent="0.3">
      <c r="B231" s="2"/>
      <c r="C231" s="2"/>
      <c r="D231" s="2"/>
      <c r="E231" s="2"/>
      <c r="F231" s="2"/>
      <c r="G231" s="2"/>
      <c r="H231" s="2"/>
      <c r="I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E231" s="2"/>
      <c r="AF231" s="2"/>
      <c r="AG231" s="2"/>
      <c r="AM231" s="2"/>
      <c r="AN231" s="2"/>
      <c r="AO231" s="2"/>
    </row>
    <row r="232" spans="2:41" ht="15.75" customHeight="1" x14ac:dyDescent="0.3">
      <c r="B232" s="2"/>
      <c r="C232" s="2"/>
      <c r="D232" s="2"/>
      <c r="E232" s="2"/>
      <c r="F232" s="2"/>
      <c r="G232" s="2"/>
      <c r="H232" s="2"/>
      <c r="I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E232" s="2"/>
      <c r="AF232" s="2"/>
      <c r="AG232" s="2"/>
      <c r="AM232" s="2"/>
      <c r="AN232" s="2"/>
      <c r="AO232" s="2"/>
    </row>
    <row r="233" spans="2:41" ht="15.75" customHeight="1" x14ac:dyDescent="0.3">
      <c r="B233" s="2"/>
      <c r="C233" s="2"/>
      <c r="D233" s="2"/>
      <c r="E233" s="2"/>
      <c r="F233" s="2"/>
      <c r="G233" s="2"/>
      <c r="H233" s="2"/>
      <c r="I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E233" s="2"/>
      <c r="AF233" s="2"/>
      <c r="AG233" s="2"/>
      <c r="AM233" s="2"/>
      <c r="AN233" s="2"/>
      <c r="AO233" s="2"/>
    </row>
    <row r="234" spans="2:41" ht="15.75" customHeight="1" x14ac:dyDescent="0.3">
      <c r="B234" s="2"/>
      <c r="C234" s="2"/>
      <c r="D234" s="2"/>
      <c r="E234" s="2"/>
      <c r="F234" s="2"/>
      <c r="G234" s="2"/>
      <c r="H234" s="2"/>
      <c r="I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E234" s="2"/>
      <c r="AF234" s="2"/>
      <c r="AG234" s="2"/>
      <c r="AM234" s="2"/>
      <c r="AN234" s="2"/>
      <c r="AO234" s="2"/>
    </row>
    <row r="235" spans="2:41" ht="15.75" customHeight="1" x14ac:dyDescent="0.3">
      <c r="B235" s="2"/>
      <c r="C235" s="2"/>
      <c r="D235" s="2"/>
      <c r="E235" s="2"/>
      <c r="F235" s="2"/>
      <c r="G235" s="2"/>
      <c r="H235" s="2"/>
      <c r="I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E235" s="2"/>
      <c r="AF235" s="2"/>
      <c r="AG235" s="2"/>
      <c r="AM235" s="2"/>
      <c r="AN235" s="2"/>
      <c r="AO235" s="2"/>
    </row>
    <row r="236" spans="2:41" ht="15.75" customHeight="1" x14ac:dyDescent="0.3">
      <c r="B236" s="2"/>
      <c r="C236" s="2"/>
      <c r="D236" s="2"/>
      <c r="E236" s="2"/>
      <c r="F236" s="2"/>
      <c r="G236" s="2"/>
      <c r="H236" s="2"/>
      <c r="I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E236" s="2"/>
      <c r="AF236" s="2"/>
      <c r="AG236" s="2"/>
      <c r="AM236" s="2"/>
      <c r="AN236" s="2"/>
      <c r="AO236" s="2"/>
    </row>
    <row r="237" spans="2:41" ht="15.75" customHeight="1" x14ac:dyDescent="0.3">
      <c r="B237" s="2"/>
      <c r="C237" s="2"/>
      <c r="D237" s="2"/>
      <c r="E237" s="2"/>
      <c r="F237" s="2"/>
      <c r="G237" s="2"/>
      <c r="H237" s="2"/>
      <c r="I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E237" s="2"/>
      <c r="AF237" s="2"/>
      <c r="AG237" s="2"/>
      <c r="AM237" s="2"/>
      <c r="AN237" s="2"/>
      <c r="AO237" s="2"/>
    </row>
    <row r="238" spans="2:41" ht="15.75" customHeight="1" x14ac:dyDescent="0.3">
      <c r="B238" s="2"/>
      <c r="C238" s="2"/>
      <c r="D238" s="2"/>
      <c r="E238" s="2"/>
      <c r="F238" s="2"/>
      <c r="G238" s="2"/>
      <c r="H238" s="2"/>
      <c r="I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E238" s="2"/>
      <c r="AF238" s="2"/>
      <c r="AG238" s="2"/>
      <c r="AM238" s="2"/>
      <c r="AN238" s="2"/>
      <c r="AO238" s="2"/>
    </row>
    <row r="239" spans="2:41" ht="15.75" customHeight="1" x14ac:dyDescent="0.3">
      <c r="B239" s="2"/>
      <c r="C239" s="2"/>
      <c r="D239" s="2"/>
      <c r="E239" s="2"/>
      <c r="F239" s="2"/>
      <c r="G239" s="2"/>
      <c r="H239" s="2"/>
      <c r="I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E239" s="2"/>
      <c r="AF239" s="2"/>
      <c r="AG239" s="2"/>
      <c r="AM239" s="2"/>
      <c r="AN239" s="2"/>
      <c r="AO239" s="2"/>
    </row>
    <row r="240" spans="2:41" ht="15.75" customHeight="1" x14ac:dyDescent="0.3">
      <c r="B240" s="2"/>
      <c r="C240" s="2"/>
      <c r="D240" s="2"/>
      <c r="E240" s="2"/>
      <c r="F240" s="2"/>
      <c r="G240" s="2"/>
      <c r="H240" s="2"/>
      <c r="I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E240" s="2"/>
      <c r="AF240" s="2"/>
      <c r="AG240" s="2"/>
      <c r="AM240" s="2"/>
      <c r="AN240" s="2"/>
      <c r="AO240" s="2"/>
    </row>
    <row r="241" spans="2:41" ht="15.75" customHeight="1" x14ac:dyDescent="0.3">
      <c r="B241" s="2"/>
      <c r="C241" s="2"/>
      <c r="D241" s="2"/>
      <c r="E241" s="2"/>
      <c r="F241" s="2"/>
      <c r="G241" s="2"/>
      <c r="H241" s="2"/>
      <c r="I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E241" s="2"/>
      <c r="AF241" s="2"/>
      <c r="AG241" s="2"/>
      <c r="AM241" s="2"/>
      <c r="AN241" s="2"/>
      <c r="AO241" s="2"/>
    </row>
    <row r="242" spans="2:41" ht="15.75" customHeight="1" x14ac:dyDescent="0.3">
      <c r="B242" s="2"/>
      <c r="C242" s="2"/>
      <c r="D242" s="2"/>
      <c r="E242" s="2"/>
      <c r="F242" s="2"/>
      <c r="G242" s="2"/>
      <c r="H242" s="2"/>
      <c r="I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E242" s="2"/>
      <c r="AF242" s="2"/>
      <c r="AG242" s="2"/>
      <c r="AM242" s="2"/>
      <c r="AN242" s="2"/>
      <c r="AO242" s="2"/>
    </row>
    <row r="243" spans="2:41" ht="15.75" customHeight="1" x14ac:dyDescent="0.3">
      <c r="B243" s="2"/>
      <c r="C243" s="2"/>
      <c r="D243" s="2"/>
      <c r="E243" s="2"/>
      <c r="F243" s="2"/>
      <c r="G243" s="2"/>
      <c r="H243" s="2"/>
      <c r="I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E243" s="2"/>
      <c r="AF243" s="2"/>
      <c r="AG243" s="2"/>
      <c r="AM243" s="2"/>
      <c r="AN243" s="2"/>
      <c r="AO243" s="2"/>
    </row>
    <row r="244" spans="2:41" ht="15.75" customHeight="1" x14ac:dyDescent="0.3">
      <c r="B244" s="2"/>
      <c r="C244" s="2"/>
      <c r="D244" s="2"/>
      <c r="E244" s="2"/>
      <c r="F244" s="2"/>
      <c r="G244" s="2"/>
      <c r="H244" s="2"/>
      <c r="I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E244" s="2"/>
      <c r="AF244" s="2"/>
      <c r="AG244" s="2"/>
      <c r="AM244" s="2"/>
      <c r="AN244" s="2"/>
      <c r="AO244" s="2"/>
    </row>
    <row r="245" spans="2:41" ht="15.75" customHeight="1" x14ac:dyDescent="0.3">
      <c r="B245" s="2"/>
      <c r="C245" s="2"/>
      <c r="D245" s="2"/>
      <c r="E245" s="2"/>
      <c r="F245" s="2"/>
      <c r="G245" s="2"/>
      <c r="H245" s="2"/>
      <c r="I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E245" s="2"/>
      <c r="AF245" s="2"/>
      <c r="AG245" s="2"/>
      <c r="AM245" s="2"/>
      <c r="AN245" s="2"/>
      <c r="AO245" s="2"/>
    </row>
    <row r="246" spans="2:41" ht="15.75" customHeight="1" x14ac:dyDescent="0.3">
      <c r="B246" s="2"/>
      <c r="C246" s="2"/>
      <c r="D246" s="2"/>
      <c r="E246" s="2"/>
      <c r="F246" s="2"/>
      <c r="G246" s="2"/>
      <c r="H246" s="2"/>
      <c r="I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E246" s="2"/>
      <c r="AF246" s="2"/>
      <c r="AG246" s="2"/>
      <c r="AM246" s="2"/>
      <c r="AN246" s="2"/>
      <c r="AO246" s="2"/>
    </row>
    <row r="247" spans="2:41" ht="15.75" customHeight="1" x14ac:dyDescent="0.3">
      <c r="B247" s="2"/>
      <c r="C247" s="2"/>
      <c r="D247" s="2"/>
      <c r="E247" s="2"/>
      <c r="F247" s="2"/>
      <c r="G247" s="2"/>
      <c r="H247" s="2"/>
      <c r="I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E247" s="2"/>
      <c r="AF247" s="2"/>
      <c r="AG247" s="2"/>
      <c r="AM247" s="2"/>
      <c r="AN247" s="2"/>
      <c r="AO247" s="2"/>
    </row>
    <row r="248" spans="2:41" ht="15.75" customHeight="1" x14ac:dyDescent="0.3">
      <c r="B248" s="2"/>
      <c r="C248" s="2"/>
      <c r="D248" s="2"/>
      <c r="E248" s="2"/>
      <c r="F248" s="2"/>
      <c r="G248" s="2"/>
      <c r="H248" s="2"/>
      <c r="I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E248" s="2"/>
      <c r="AF248" s="2"/>
      <c r="AG248" s="2"/>
      <c r="AM248" s="2"/>
      <c r="AN248" s="2"/>
      <c r="AO248" s="2"/>
    </row>
    <row r="249" spans="2:41" ht="15.75" customHeight="1" x14ac:dyDescent="0.3">
      <c r="B249" s="2"/>
      <c r="C249" s="2"/>
      <c r="D249" s="2"/>
      <c r="E249" s="2"/>
      <c r="F249" s="2"/>
      <c r="G249" s="2"/>
      <c r="H249" s="2"/>
      <c r="I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E249" s="2"/>
      <c r="AF249" s="2"/>
      <c r="AG249" s="2"/>
      <c r="AM249" s="2"/>
      <c r="AN249" s="2"/>
      <c r="AO249" s="2"/>
    </row>
    <row r="250" spans="2:41" ht="15.75" customHeight="1" x14ac:dyDescent="0.3">
      <c r="B250" s="2"/>
      <c r="C250" s="2"/>
      <c r="D250" s="2"/>
      <c r="E250" s="2"/>
      <c r="F250" s="2"/>
      <c r="G250" s="2"/>
      <c r="H250" s="2"/>
      <c r="I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E250" s="2"/>
      <c r="AF250" s="2"/>
      <c r="AG250" s="2"/>
      <c r="AM250" s="2"/>
      <c r="AN250" s="2"/>
      <c r="AO250" s="2"/>
    </row>
    <row r="251" spans="2:41" ht="15.75" customHeight="1" x14ac:dyDescent="0.3">
      <c r="B251" s="2"/>
      <c r="C251" s="2"/>
      <c r="D251" s="2"/>
      <c r="E251" s="2"/>
      <c r="F251" s="2"/>
      <c r="G251" s="2"/>
      <c r="H251" s="2"/>
      <c r="I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E251" s="2"/>
      <c r="AF251" s="2"/>
      <c r="AG251" s="2"/>
      <c r="AM251" s="2"/>
      <c r="AN251" s="2"/>
      <c r="AO251" s="2"/>
    </row>
    <row r="252" spans="2:41" ht="15.75" customHeight="1" x14ac:dyDescent="0.3">
      <c r="B252" s="2"/>
      <c r="C252" s="2"/>
      <c r="D252" s="2"/>
      <c r="E252" s="2"/>
      <c r="F252" s="2"/>
      <c r="G252" s="2"/>
      <c r="H252" s="2"/>
      <c r="I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E252" s="2"/>
      <c r="AF252" s="2"/>
      <c r="AG252" s="2"/>
      <c r="AM252" s="2"/>
      <c r="AN252" s="2"/>
      <c r="AO252" s="2"/>
    </row>
    <row r="253" spans="2:41" ht="15.75" customHeight="1" x14ac:dyDescent="0.3">
      <c r="B253" s="2"/>
      <c r="C253" s="2"/>
      <c r="D253" s="2"/>
      <c r="E253" s="2"/>
      <c r="F253" s="2"/>
      <c r="G253" s="2"/>
      <c r="H253" s="2"/>
      <c r="I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E253" s="2"/>
      <c r="AF253" s="2"/>
      <c r="AG253" s="2"/>
      <c r="AM253" s="2"/>
      <c r="AN253" s="2"/>
      <c r="AO253" s="2"/>
    </row>
    <row r="254" spans="2:41" ht="15.75" customHeight="1" x14ac:dyDescent="0.3">
      <c r="B254" s="2"/>
      <c r="C254" s="2"/>
      <c r="D254" s="2"/>
      <c r="E254" s="2"/>
      <c r="F254" s="2"/>
      <c r="G254" s="2"/>
      <c r="H254" s="2"/>
      <c r="I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E254" s="2"/>
      <c r="AF254" s="2"/>
      <c r="AG254" s="2"/>
      <c r="AM254" s="2"/>
      <c r="AN254" s="2"/>
      <c r="AO254" s="2"/>
    </row>
    <row r="255" spans="2:41" ht="15.75" customHeight="1" x14ac:dyDescent="0.3">
      <c r="B255" s="2"/>
      <c r="C255" s="2"/>
      <c r="D255" s="2"/>
      <c r="E255" s="2"/>
      <c r="F255" s="2"/>
      <c r="G255" s="2"/>
      <c r="H255" s="2"/>
      <c r="I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E255" s="2"/>
      <c r="AF255" s="2"/>
      <c r="AG255" s="2"/>
      <c r="AM255" s="2"/>
      <c r="AN255" s="2"/>
      <c r="AO255" s="2"/>
    </row>
    <row r="256" spans="2:41" ht="15.75" customHeight="1" x14ac:dyDescent="0.3">
      <c r="B256" s="2"/>
      <c r="C256" s="2"/>
      <c r="D256" s="2"/>
      <c r="E256" s="2"/>
      <c r="F256" s="2"/>
      <c r="G256" s="2"/>
      <c r="H256" s="2"/>
      <c r="I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E256" s="2"/>
      <c r="AF256" s="2"/>
      <c r="AG256" s="2"/>
      <c r="AM256" s="2"/>
      <c r="AN256" s="2"/>
      <c r="AO256" s="2"/>
    </row>
    <row r="257" spans="2:41" ht="15.75" customHeight="1" x14ac:dyDescent="0.3">
      <c r="B257" s="2"/>
      <c r="C257" s="2"/>
      <c r="D257" s="2"/>
      <c r="E257" s="2"/>
      <c r="F257" s="2"/>
      <c r="G257" s="2"/>
      <c r="H257" s="2"/>
      <c r="I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E257" s="2"/>
      <c r="AF257" s="2"/>
      <c r="AG257" s="2"/>
      <c r="AM257" s="2"/>
      <c r="AN257" s="2"/>
      <c r="AO257" s="2"/>
    </row>
    <row r="258" spans="2:41" ht="15.75" customHeight="1" x14ac:dyDescent="0.3">
      <c r="B258" s="2"/>
      <c r="C258" s="2"/>
      <c r="D258" s="2"/>
      <c r="E258" s="2"/>
      <c r="F258" s="2"/>
      <c r="G258" s="2"/>
      <c r="H258" s="2"/>
      <c r="I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E258" s="2"/>
      <c r="AF258" s="2"/>
      <c r="AG258" s="2"/>
      <c r="AM258" s="2"/>
      <c r="AN258" s="2"/>
      <c r="AO258" s="2"/>
    </row>
    <row r="259" spans="2:41" ht="15.75" customHeight="1" x14ac:dyDescent="0.3">
      <c r="B259" s="2"/>
      <c r="C259" s="2"/>
      <c r="D259" s="2"/>
      <c r="E259" s="2"/>
      <c r="F259" s="2"/>
      <c r="G259" s="2"/>
      <c r="H259" s="2"/>
      <c r="I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E259" s="2"/>
      <c r="AF259" s="2"/>
      <c r="AG259" s="2"/>
      <c r="AM259" s="2"/>
      <c r="AN259" s="2"/>
      <c r="AO259" s="2"/>
    </row>
    <row r="260" spans="2:41" ht="15.75" customHeight="1" x14ac:dyDescent="0.3">
      <c r="B260" s="2"/>
      <c r="C260" s="2"/>
      <c r="D260" s="2"/>
      <c r="E260" s="2"/>
      <c r="F260" s="2"/>
      <c r="G260" s="2"/>
      <c r="H260" s="2"/>
      <c r="I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E260" s="2"/>
      <c r="AF260" s="2"/>
      <c r="AG260" s="2"/>
      <c r="AM260" s="2"/>
      <c r="AN260" s="2"/>
      <c r="AO260" s="2"/>
    </row>
    <row r="261" spans="2:41" ht="15.75" customHeight="1" x14ac:dyDescent="0.3">
      <c r="B261" s="2"/>
      <c r="C261" s="2"/>
      <c r="D261" s="2"/>
      <c r="E261" s="2"/>
      <c r="F261" s="2"/>
      <c r="G261" s="2"/>
      <c r="H261" s="2"/>
      <c r="I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E261" s="2"/>
      <c r="AF261" s="2"/>
      <c r="AG261" s="2"/>
      <c r="AM261" s="2"/>
      <c r="AN261" s="2"/>
      <c r="AO261" s="2"/>
    </row>
    <row r="262" spans="2:41" ht="15.75" customHeight="1" x14ac:dyDescent="0.3">
      <c r="B262" s="2"/>
      <c r="C262" s="2"/>
      <c r="D262" s="2"/>
      <c r="E262" s="2"/>
      <c r="F262" s="2"/>
      <c r="G262" s="2"/>
      <c r="H262" s="2"/>
      <c r="I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E262" s="2"/>
      <c r="AF262" s="2"/>
      <c r="AG262" s="2"/>
      <c r="AM262" s="2"/>
      <c r="AN262" s="2"/>
      <c r="AO262" s="2"/>
    </row>
    <row r="263" spans="2:41" ht="15.75" customHeight="1" x14ac:dyDescent="0.3">
      <c r="B263" s="2"/>
      <c r="C263" s="2"/>
      <c r="D263" s="2"/>
      <c r="E263" s="2"/>
      <c r="F263" s="2"/>
      <c r="G263" s="2"/>
      <c r="H263" s="2"/>
      <c r="I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E263" s="2"/>
      <c r="AF263" s="2"/>
      <c r="AG263" s="2"/>
      <c r="AM263" s="2"/>
      <c r="AN263" s="2"/>
      <c r="AO263" s="2"/>
    </row>
    <row r="264" spans="2:41" ht="15.75" customHeight="1" x14ac:dyDescent="0.3">
      <c r="B264" s="2"/>
      <c r="C264" s="2"/>
      <c r="D264" s="2"/>
      <c r="E264" s="2"/>
      <c r="F264" s="2"/>
      <c r="G264" s="2"/>
      <c r="H264" s="2"/>
      <c r="I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E264" s="2"/>
      <c r="AF264" s="2"/>
      <c r="AG264" s="2"/>
      <c r="AM264" s="2"/>
      <c r="AN264" s="2"/>
      <c r="AO264" s="2"/>
    </row>
    <row r="265" spans="2:41" ht="15.75" customHeight="1" x14ac:dyDescent="0.3">
      <c r="B265" s="2"/>
      <c r="C265" s="2"/>
      <c r="D265" s="2"/>
      <c r="E265" s="2"/>
      <c r="F265" s="2"/>
      <c r="G265" s="2"/>
      <c r="H265" s="2"/>
      <c r="I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E265" s="2"/>
      <c r="AF265" s="2"/>
      <c r="AG265" s="2"/>
      <c r="AM265" s="2"/>
      <c r="AN265" s="2"/>
      <c r="AO265" s="2"/>
    </row>
    <row r="266" spans="2:41" ht="15.75" customHeight="1" x14ac:dyDescent="0.3">
      <c r="B266" s="2"/>
      <c r="C266" s="2"/>
      <c r="D266" s="2"/>
      <c r="E266" s="2"/>
      <c r="F266" s="2"/>
      <c r="G266" s="2"/>
      <c r="H266" s="2"/>
      <c r="I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E266" s="2"/>
      <c r="AF266" s="2"/>
      <c r="AG266" s="2"/>
      <c r="AM266" s="2"/>
      <c r="AN266" s="2"/>
      <c r="AO266" s="2"/>
    </row>
    <row r="267" spans="2:41" ht="15.75" customHeight="1" x14ac:dyDescent="0.3">
      <c r="B267" s="2"/>
      <c r="C267" s="2"/>
      <c r="D267" s="2"/>
      <c r="E267" s="2"/>
      <c r="F267" s="2"/>
      <c r="G267" s="2"/>
      <c r="H267" s="2"/>
      <c r="I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E267" s="2"/>
      <c r="AF267" s="2"/>
      <c r="AG267" s="2"/>
      <c r="AM267" s="2"/>
      <c r="AN267" s="2"/>
      <c r="AO267" s="2"/>
    </row>
    <row r="268" spans="2:41" ht="15.75" customHeight="1" x14ac:dyDescent="0.3">
      <c r="B268" s="2"/>
      <c r="C268" s="2"/>
      <c r="D268" s="2"/>
      <c r="E268" s="2"/>
      <c r="F268" s="2"/>
      <c r="G268" s="2"/>
      <c r="H268" s="2"/>
      <c r="I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E268" s="2"/>
      <c r="AF268" s="2"/>
      <c r="AG268" s="2"/>
      <c r="AM268" s="2"/>
      <c r="AN268" s="2"/>
      <c r="AO268" s="2"/>
    </row>
    <row r="269" spans="2:41" ht="15.75" customHeight="1" x14ac:dyDescent="0.3">
      <c r="B269" s="2"/>
      <c r="C269" s="2"/>
      <c r="D269" s="2"/>
      <c r="E269" s="2"/>
      <c r="F269" s="2"/>
      <c r="G269" s="2"/>
      <c r="H269" s="2"/>
      <c r="I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E269" s="2"/>
      <c r="AF269" s="2"/>
      <c r="AG269" s="2"/>
      <c r="AM269" s="2"/>
      <c r="AN269" s="2"/>
      <c r="AO269" s="2"/>
    </row>
    <row r="270" spans="2:41" ht="15.75" customHeight="1" x14ac:dyDescent="0.3">
      <c r="B270" s="2"/>
      <c r="C270" s="2"/>
      <c r="D270" s="2"/>
      <c r="E270" s="2"/>
      <c r="F270" s="2"/>
      <c r="G270" s="2"/>
      <c r="H270" s="2"/>
      <c r="I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E270" s="2"/>
      <c r="AF270" s="2"/>
      <c r="AG270" s="2"/>
      <c r="AM270" s="2"/>
      <c r="AN270" s="2"/>
      <c r="AO270" s="2"/>
    </row>
    <row r="271" spans="2:41" ht="15.75" customHeight="1" x14ac:dyDescent="0.3">
      <c r="B271" s="2"/>
      <c r="C271" s="2"/>
      <c r="D271" s="2"/>
      <c r="E271" s="2"/>
      <c r="F271" s="2"/>
      <c r="G271" s="2"/>
      <c r="H271" s="2"/>
      <c r="I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E271" s="2"/>
      <c r="AF271" s="2"/>
      <c r="AG271" s="2"/>
      <c r="AM271" s="2"/>
      <c r="AN271" s="2"/>
      <c r="AO271" s="2"/>
    </row>
    <row r="272" spans="2:41" ht="15.75" customHeight="1" x14ac:dyDescent="0.3">
      <c r="B272" s="2"/>
      <c r="C272" s="2"/>
      <c r="D272" s="2"/>
      <c r="E272" s="2"/>
      <c r="F272" s="2"/>
      <c r="G272" s="2"/>
      <c r="H272" s="2"/>
      <c r="I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E272" s="2"/>
      <c r="AF272" s="2"/>
      <c r="AG272" s="2"/>
      <c r="AM272" s="2"/>
      <c r="AN272" s="2"/>
      <c r="AO272" s="2"/>
    </row>
    <row r="273" spans="2:41" ht="15.75" customHeight="1" x14ac:dyDescent="0.3">
      <c r="B273" s="2"/>
      <c r="C273" s="2"/>
      <c r="D273" s="2"/>
      <c r="E273" s="2"/>
      <c r="F273" s="2"/>
      <c r="G273" s="2"/>
      <c r="H273" s="2"/>
      <c r="I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E273" s="2"/>
      <c r="AF273" s="2"/>
      <c r="AG273" s="2"/>
      <c r="AM273" s="2"/>
      <c r="AN273" s="2"/>
      <c r="AO273" s="2"/>
    </row>
    <row r="274" spans="2:41" ht="15.75" customHeight="1" x14ac:dyDescent="0.3">
      <c r="B274" s="2"/>
      <c r="C274" s="2"/>
      <c r="D274" s="2"/>
      <c r="E274" s="2"/>
      <c r="F274" s="2"/>
      <c r="G274" s="2"/>
      <c r="H274" s="2"/>
      <c r="I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E274" s="2"/>
      <c r="AF274" s="2"/>
      <c r="AG274" s="2"/>
      <c r="AM274" s="2"/>
      <c r="AN274" s="2"/>
      <c r="AO274" s="2"/>
    </row>
    <row r="275" spans="2:41" ht="15.75" customHeight="1" x14ac:dyDescent="0.3">
      <c r="B275" s="2"/>
      <c r="C275" s="2"/>
      <c r="D275" s="2"/>
      <c r="E275" s="2"/>
      <c r="F275" s="2"/>
      <c r="G275" s="2"/>
      <c r="H275" s="2"/>
      <c r="I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E275" s="2"/>
      <c r="AF275" s="2"/>
      <c r="AG275" s="2"/>
      <c r="AM275" s="2"/>
      <c r="AN275" s="2"/>
      <c r="AO275" s="2"/>
    </row>
    <row r="276" spans="2:41" ht="15.75" customHeight="1" x14ac:dyDescent="0.3">
      <c r="B276" s="2"/>
      <c r="C276" s="2"/>
      <c r="D276" s="2"/>
      <c r="E276" s="2"/>
      <c r="F276" s="2"/>
      <c r="G276" s="2"/>
      <c r="H276" s="2"/>
      <c r="I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E276" s="2"/>
      <c r="AF276" s="2"/>
      <c r="AG276" s="2"/>
      <c r="AM276" s="2"/>
      <c r="AN276" s="2"/>
      <c r="AO276" s="2"/>
    </row>
    <row r="277" spans="2:41" ht="15.75" customHeight="1" x14ac:dyDescent="0.3">
      <c r="B277" s="2"/>
      <c r="C277" s="2"/>
      <c r="D277" s="2"/>
      <c r="E277" s="2"/>
      <c r="F277" s="2"/>
      <c r="G277" s="2"/>
      <c r="H277" s="2"/>
      <c r="I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E277" s="2"/>
      <c r="AF277" s="2"/>
      <c r="AG277" s="2"/>
      <c r="AM277" s="2"/>
      <c r="AN277" s="2"/>
      <c r="AO277" s="2"/>
    </row>
    <row r="278" spans="2:41" ht="15.75" customHeight="1" x14ac:dyDescent="0.3">
      <c r="B278" s="2"/>
      <c r="C278" s="2"/>
      <c r="D278" s="2"/>
      <c r="E278" s="2"/>
      <c r="F278" s="2"/>
      <c r="G278" s="2"/>
      <c r="H278" s="2"/>
      <c r="I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E278" s="2"/>
      <c r="AF278" s="2"/>
      <c r="AG278" s="2"/>
      <c r="AM278" s="2"/>
      <c r="AN278" s="2"/>
      <c r="AO278" s="2"/>
    </row>
    <row r="279" spans="2:41" ht="15.75" customHeight="1" x14ac:dyDescent="0.3">
      <c r="B279" s="2"/>
      <c r="C279" s="2"/>
      <c r="D279" s="2"/>
      <c r="E279" s="2"/>
      <c r="F279" s="2"/>
      <c r="G279" s="2"/>
      <c r="H279" s="2"/>
      <c r="I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E279" s="2"/>
      <c r="AF279" s="2"/>
      <c r="AG279" s="2"/>
      <c r="AM279" s="2"/>
      <c r="AN279" s="2"/>
      <c r="AO279" s="2"/>
    </row>
    <row r="280" spans="2:41" ht="15.75" customHeight="1" x14ac:dyDescent="0.3">
      <c r="B280" s="2"/>
      <c r="C280" s="2"/>
      <c r="D280" s="2"/>
      <c r="E280" s="2"/>
      <c r="F280" s="2"/>
      <c r="G280" s="2"/>
      <c r="H280" s="2"/>
      <c r="I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E280" s="2"/>
      <c r="AF280" s="2"/>
      <c r="AG280" s="2"/>
      <c r="AM280" s="2"/>
      <c r="AN280" s="2"/>
      <c r="AO280" s="2"/>
    </row>
    <row r="281" spans="2:41" ht="15.75" customHeight="1" x14ac:dyDescent="0.3">
      <c r="I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E281" s="2"/>
      <c r="AF281" s="2"/>
      <c r="AG281" s="2"/>
      <c r="AM281" s="2"/>
      <c r="AN281" s="2"/>
      <c r="AO281" s="2"/>
    </row>
    <row r="282" spans="2:41" ht="15.75" customHeight="1" x14ac:dyDescent="0.3">
      <c r="I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E282" s="2"/>
      <c r="AF282" s="2"/>
      <c r="AG282" s="2"/>
      <c r="AM282" s="2"/>
      <c r="AN282" s="2"/>
      <c r="AO282" s="2"/>
    </row>
    <row r="283" spans="2:41" ht="15.75" customHeight="1" x14ac:dyDescent="0.3">
      <c r="I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E283" s="2"/>
      <c r="AF283" s="2"/>
      <c r="AG283" s="2"/>
      <c r="AM283" s="2"/>
      <c r="AN283" s="2"/>
      <c r="AO283" s="2"/>
    </row>
    <row r="284" spans="2:41" ht="15.75" customHeight="1" x14ac:dyDescent="0.3">
      <c r="I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E284" s="2"/>
      <c r="AF284" s="2"/>
      <c r="AG284" s="2"/>
      <c r="AM284" s="2"/>
      <c r="AN284" s="2"/>
      <c r="AO284" s="2"/>
    </row>
    <row r="285" spans="2:41" ht="15.75" customHeight="1" x14ac:dyDescent="0.3">
      <c r="I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E285" s="2"/>
      <c r="AF285" s="2"/>
      <c r="AG285" s="2"/>
      <c r="AM285" s="2"/>
      <c r="AN285" s="2"/>
      <c r="AO285" s="2"/>
    </row>
    <row r="286" spans="2:41" ht="15.75" customHeight="1" x14ac:dyDescent="0.3">
      <c r="I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E286" s="2"/>
      <c r="AF286" s="2"/>
      <c r="AG286" s="2"/>
      <c r="AM286" s="2"/>
      <c r="AN286" s="2"/>
      <c r="AO286" s="2"/>
    </row>
    <row r="287" spans="2:41" ht="15.75" customHeight="1" x14ac:dyDescent="0.3">
      <c r="I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E287" s="2"/>
      <c r="AF287" s="2"/>
      <c r="AG287" s="2"/>
      <c r="AM287" s="2"/>
      <c r="AN287" s="2"/>
      <c r="AO287" s="2"/>
    </row>
    <row r="288" spans="2:41" ht="15.75" customHeight="1" x14ac:dyDescent="0.3">
      <c r="I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E288" s="2"/>
      <c r="AF288" s="2"/>
      <c r="AG288" s="2"/>
      <c r="AM288" s="2"/>
      <c r="AN288" s="2"/>
      <c r="AO288" s="2"/>
    </row>
    <row r="289" spans="9:41" ht="15.75" customHeight="1" x14ac:dyDescent="0.3">
      <c r="I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E289" s="2"/>
      <c r="AF289" s="2"/>
      <c r="AG289" s="2"/>
      <c r="AM289" s="2"/>
      <c r="AN289" s="2"/>
      <c r="AO289" s="2"/>
    </row>
    <row r="290" spans="9:41" ht="15.75" customHeight="1" x14ac:dyDescent="0.3">
      <c r="I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E290" s="2"/>
      <c r="AF290" s="2"/>
      <c r="AG290" s="2"/>
      <c r="AM290" s="2"/>
      <c r="AN290" s="2"/>
      <c r="AO290" s="2"/>
    </row>
    <row r="291" spans="9:41" ht="15.75" customHeight="1" x14ac:dyDescent="0.3">
      <c r="I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E291" s="2"/>
      <c r="AF291" s="2"/>
      <c r="AG291" s="2"/>
      <c r="AM291" s="2"/>
      <c r="AN291" s="2"/>
      <c r="AO291" s="2"/>
    </row>
    <row r="292" spans="9:41" ht="15.75" customHeight="1" x14ac:dyDescent="0.3">
      <c r="I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E292" s="2"/>
      <c r="AF292" s="2"/>
      <c r="AG292" s="2"/>
      <c r="AM292" s="2"/>
      <c r="AN292" s="2"/>
      <c r="AO292" s="2"/>
    </row>
    <row r="293" spans="9:41" ht="15.75" customHeight="1" x14ac:dyDescent="0.3">
      <c r="I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E293" s="2"/>
      <c r="AF293" s="2"/>
      <c r="AG293" s="2"/>
      <c r="AM293" s="2"/>
      <c r="AN293" s="2"/>
      <c r="AO293" s="2"/>
    </row>
    <row r="294" spans="9:41" ht="15.75" customHeight="1" x14ac:dyDescent="0.3">
      <c r="I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E294" s="2"/>
      <c r="AF294" s="2"/>
      <c r="AG294" s="2"/>
      <c r="AM294" s="2"/>
      <c r="AN294" s="2"/>
      <c r="AO294" s="2"/>
    </row>
    <row r="295" spans="9:41" ht="15.75" customHeight="1" x14ac:dyDescent="0.3">
      <c r="I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E295" s="2"/>
      <c r="AF295" s="2"/>
      <c r="AG295" s="2"/>
      <c r="AM295" s="2"/>
      <c r="AN295" s="2"/>
      <c r="AO295" s="2"/>
    </row>
    <row r="296" spans="9:41" ht="15.75" customHeight="1" x14ac:dyDescent="0.3">
      <c r="I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E296" s="2"/>
      <c r="AF296" s="2"/>
      <c r="AG296" s="2"/>
      <c r="AM296" s="2"/>
      <c r="AN296" s="2"/>
      <c r="AO296" s="2"/>
    </row>
    <row r="297" spans="9:41" ht="15.75" customHeight="1" x14ac:dyDescent="0.3">
      <c r="I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E297" s="2"/>
      <c r="AF297" s="2"/>
      <c r="AG297" s="2"/>
      <c r="AM297" s="2"/>
      <c r="AN297" s="2"/>
      <c r="AO297" s="2"/>
    </row>
    <row r="298" spans="9:41" ht="15.75" customHeight="1" x14ac:dyDescent="0.3">
      <c r="I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E298" s="2"/>
      <c r="AF298" s="2"/>
      <c r="AG298" s="2"/>
      <c r="AM298" s="2"/>
      <c r="AN298" s="2"/>
      <c r="AO298" s="2"/>
    </row>
    <row r="299" spans="9:41" ht="15.75" customHeight="1" x14ac:dyDescent="0.3">
      <c r="I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E299" s="2"/>
      <c r="AF299" s="2"/>
      <c r="AG299" s="2"/>
      <c r="AM299" s="2"/>
      <c r="AN299" s="2"/>
      <c r="AO299" s="2"/>
    </row>
    <row r="300" spans="9:41" ht="15.75" customHeight="1" x14ac:dyDescent="0.3">
      <c r="I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E300" s="2"/>
      <c r="AF300" s="2"/>
      <c r="AG300" s="2"/>
      <c r="AM300" s="2"/>
      <c r="AN300" s="2"/>
      <c r="AO300" s="2"/>
    </row>
    <row r="301" spans="9:41" ht="15.75" customHeight="1" x14ac:dyDescent="0.3">
      <c r="I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E301" s="2"/>
      <c r="AF301" s="2"/>
      <c r="AG301" s="2"/>
      <c r="AM301" s="2"/>
      <c r="AN301" s="2"/>
      <c r="AO301" s="2"/>
    </row>
    <row r="302" spans="9:41" ht="15.75" customHeight="1" x14ac:dyDescent="0.3">
      <c r="I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E302" s="2"/>
      <c r="AF302" s="2"/>
      <c r="AG302" s="2"/>
      <c r="AM302" s="2"/>
      <c r="AN302" s="2"/>
      <c r="AO302" s="2"/>
    </row>
    <row r="303" spans="9:41" ht="15.75" customHeight="1" x14ac:dyDescent="0.3">
      <c r="I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E303" s="2"/>
      <c r="AF303" s="2"/>
      <c r="AG303" s="2"/>
      <c r="AM303" s="2"/>
      <c r="AN303" s="2"/>
      <c r="AO303" s="2"/>
    </row>
    <row r="304" spans="9:41" ht="15.75" customHeight="1" x14ac:dyDescent="0.3">
      <c r="I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E304" s="2"/>
      <c r="AF304" s="2"/>
      <c r="AG304" s="2"/>
      <c r="AM304" s="2"/>
      <c r="AN304" s="2"/>
      <c r="AO304" s="2"/>
    </row>
    <row r="305" spans="9:41" ht="15.75" customHeight="1" x14ac:dyDescent="0.3">
      <c r="I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E305" s="2"/>
      <c r="AF305" s="2"/>
      <c r="AG305" s="2"/>
      <c r="AM305" s="2"/>
      <c r="AN305" s="2"/>
      <c r="AO305" s="2"/>
    </row>
    <row r="306" spans="9:41" ht="15.75" customHeight="1" x14ac:dyDescent="0.3">
      <c r="I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E306" s="2"/>
      <c r="AF306" s="2"/>
      <c r="AG306" s="2"/>
      <c r="AM306" s="2"/>
      <c r="AN306" s="2"/>
      <c r="AO306" s="2"/>
    </row>
    <row r="307" spans="9:41" ht="15.75" customHeight="1" x14ac:dyDescent="0.3">
      <c r="I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E307" s="2"/>
      <c r="AF307" s="2"/>
      <c r="AG307" s="2"/>
      <c r="AM307" s="2"/>
      <c r="AN307" s="2"/>
      <c r="AO307" s="2"/>
    </row>
    <row r="308" spans="9:41" ht="15.75" customHeight="1" x14ac:dyDescent="0.3">
      <c r="I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E308" s="2"/>
      <c r="AF308" s="2"/>
      <c r="AG308" s="2"/>
      <c r="AM308" s="2"/>
      <c r="AN308" s="2"/>
      <c r="AO308" s="2"/>
    </row>
    <row r="309" spans="9:41" ht="15.75" customHeight="1" x14ac:dyDescent="0.3">
      <c r="I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E309" s="2"/>
      <c r="AF309" s="2"/>
      <c r="AG309" s="2"/>
      <c r="AM309" s="2"/>
      <c r="AN309" s="2"/>
      <c r="AO309" s="2"/>
    </row>
    <row r="310" spans="9:41" ht="15.75" customHeight="1" x14ac:dyDescent="0.3">
      <c r="I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E310" s="2"/>
      <c r="AF310" s="2"/>
      <c r="AG310" s="2"/>
      <c r="AM310" s="2"/>
      <c r="AN310" s="2"/>
      <c r="AO310" s="2"/>
    </row>
    <row r="311" spans="9:41" ht="15.75" customHeight="1" x14ac:dyDescent="0.3">
      <c r="I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E311" s="2"/>
      <c r="AF311" s="2"/>
      <c r="AG311" s="2"/>
      <c r="AM311" s="2"/>
      <c r="AN311" s="2"/>
      <c r="AO311" s="2"/>
    </row>
    <row r="312" spans="9:41" ht="15.75" customHeight="1" x14ac:dyDescent="0.3">
      <c r="I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E312" s="2"/>
      <c r="AF312" s="2"/>
      <c r="AG312" s="2"/>
      <c r="AM312" s="2"/>
      <c r="AN312" s="2"/>
      <c r="AO312" s="2"/>
    </row>
    <row r="313" spans="9:41" ht="15.75" customHeight="1" x14ac:dyDescent="0.3">
      <c r="I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E313" s="2"/>
      <c r="AF313" s="2"/>
      <c r="AG313" s="2"/>
      <c r="AM313" s="2"/>
      <c r="AN313" s="2"/>
      <c r="AO313" s="2"/>
    </row>
    <row r="314" spans="9:41" ht="15.75" customHeight="1" x14ac:dyDescent="0.3">
      <c r="I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E314" s="2"/>
      <c r="AF314" s="2"/>
      <c r="AG314" s="2"/>
      <c r="AM314" s="2"/>
      <c r="AN314" s="2"/>
      <c r="AO314" s="2"/>
    </row>
    <row r="315" spans="9:41" ht="15.75" customHeight="1" x14ac:dyDescent="0.3">
      <c r="I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E315" s="2"/>
      <c r="AF315" s="2"/>
      <c r="AG315" s="2"/>
      <c r="AM315" s="2"/>
      <c r="AN315" s="2"/>
      <c r="AO315" s="2"/>
    </row>
    <row r="316" spans="9:41" ht="15.75" customHeight="1" x14ac:dyDescent="0.3">
      <c r="I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E316" s="2"/>
      <c r="AF316" s="2"/>
      <c r="AG316" s="2"/>
      <c r="AM316" s="2"/>
      <c r="AN316" s="2"/>
      <c r="AO316" s="2"/>
    </row>
    <row r="317" spans="9:41" ht="15.75" customHeight="1" x14ac:dyDescent="0.3">
      <c r="I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E317" s="2"/>
      <c r="AF317" s="2"/>
      <c r="AG317" s="2"/>
      <c r="AM317" s="2"/>
      <c r="AN317" s="2"/>
      <c r="AO317" s="2"/>
    </row>
    <row r="318" spans="9:41" ht="15.75" customHeight="1" x14ac:dyDescent="0.3">
      <c r="I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E318" s="2"/>
      <c r="AF318" s="2"/>
      <c r="AG318" s="2"/>
      <c r="AM318" s="2"/>
      <c r="AN318" s="2"/>
      <c r="AO318" s="2"/>
    </row>
    <row r="319" spans="9:41" ht="15.75" customHeight="1" x14ac:dyDescent="0.3">
      <c r="I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E319" s="2"/>
      <c r="AF319" s="2"/>
      <c r="AG319" s="2"/>
      <c r="AM319" s="2"/>
      <c r="AN319" s="2"/>
      <c r="AO319" s="2"/>
    </row>
    <row r="320" spans="9:41" ht="15.75" customHeight="1" x14ac:dyDescent="0.3">
      <c r="I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E320" s="2"/>
      <c r="AF320" s="2"/>
      <c r="AG320" s="2"/>
      <c r="AM320" s="2"/>
      <c r="AN320" s="2"/>
      <c r="AO320" s="2"/>
    </row>
    <row r="321" spans="9:41" ht="15.75" customHeight="1" x14ac:dyDescent="0.3">
      <c r="I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E321" s="2"/>
      <c r="AF321" s="2"/>
      <c r="AG321" s="2"/>
      <c r="AM321" s="2"/>
      <c r="AN321" s="2"/>
      <c r="AO321" s="2"/>
    </row>
    <row r="322" spans="9:41" ht="15.75" customHeight="1" x14ac:dyDescent="0.3">
      <c r="I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E322" s="2"/>
      <c r="AF322" s="2"/>
      <c r="AG322" s="2"/>
      <c r="AM322" s="2"/>
      <c r="AN322" s="2"/>
      <c r="AO322" s="2"/>
    </row>
    <row r="323" spans="9:41" ht="15.75" customHeight="1" x14ac:dyDescent="0.3">
      <c r="I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E323" s="2"/>
      <c r="AF323" s="2"/>
      <c r="AG323" s="2"/>
      <c r="AM323" s="2"/>
      <c r="AN323" s="2"/>
      <c r="AO323" s="2"/>
    </row>
    <row r="324" spans="9:41" ht="15.75" customHeight="1" x14ac:dyDescent="0.3">
      <c r="I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E324" s="2"/>
      <c r="AF324" s="2"/>
      <c r="AG324" s="2"/>
      <c r="AM324" s="2"/>
      <c r="AN324" s="2"/>
      <c r="AO324" s="2"/>
    </row>
    <row r="325" spans="9:41" ht="15.75" customHeight="1" x14ac:dyDescent="0.3">
      <c r="I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E325" s="2"/>
      <c r="AF325" s="2"/>
      <c r="AG325" s="2"/>
      <c r="AM325" s="2"/>
      <c r="AN325" s="2"/>
      <c r="AO325" s="2"/>
    </row>
    <row r="326" spans="9:41" ht="15.75" customHeight="1" x14ac:dyDescent="0.3">
      <c r="I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E326" s="2"/>
      <c r="AF326" s="2"/>
      <c r="AG326" s="2"/>
      <c r="AM326" s="2"/>
      <c r="AN326" s="2"/>
      <c r="AO326" s="2"/>
    </row>
    <row r="327" spans="9:41" ht="15.75" customHeight="1" x14ac:dyDescent="0.3">
      <c r="I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E327" s="2"/>
      <c r="AF327" s="2"/>
      <c r="AG327" s="2"/>
      <c r="AM327" s="2"/>
      <c r="AN327" s="2"/>
      <c r="AO327" s="2"/>
    </row>
    <row r="328" spans="9:41" ht="15.75" customHeight="1" x14ac:dyDescent="0.3">
      <c r="I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E328" s="2"/>
      <c r="AF328" s="2"/>
      <c r="AG328" s="2"/>
      <c r="AM328" s="2"/>
      <c r="AN328" s="2"/>
      <c r="AO328" s="2"/>
    </row>
    <row r="329" spans="9:41" ht="15.75" customHeight="1" x14ac:dyDescent="0.3">
      <c r="I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E329" s="2"/>
      <c r="AF329" s="2"/>
      <c r="AG329" s="2"/>
      <c r="AM329" s="2"/>
      <c r="AN329" s="2"/>
      <c r="AO329" s="2"/>
    </row>
    <row r="330" spans="9:41" ht="15.75" customHeight="1" x14ac:dyDescent="0.3">
      <c r="I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E330" s="2"/>
      <c r="AF330" s="2"/>
      <c r="AG330" s="2"/>
      <c r="AM330" s="2"/>
      <c r="AN330" s="2"/>
      <c r="AO330" s="2"/>
    </row>
    <row r="331" spans="9:41" ht="15.75" customHeight="1" x14ac:dyDescent="0.3">
      <c r="I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E331" s="2"/>
      <c r="AF331" s="2"/>
      <c r="AG331" s="2"/>
      <c r="AM331" s="2"/>
      <c r="AN331" s="2"/>
      <c r="AO331" s="2"/>
    </row>
    <row r="332" spans="9:41" ht="15.75" customHeight="1" x14ac:dyDescent="0.3">
      <c r="I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E332" s="2"/>
      <c r="AF332" s="2"/>
      <c r="AG332" s="2"/>
      <c r="AM332" s="2"/>
      <c r="AN332" s="2"/>
      <c r="AO332" s="2"/>
    </row>
    <row r="333" spans="9:41" ht="15.75" customHeight="1" x14ac:dyDescent="0.3">
      <c r="I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E333" s="2"/>
      <c r="AF333" s="2"/>
      <c r="AG333" s="2"/>
      <c r="AM333" s="2"/>
      <c r="AN333" s="2"/>
      <c r="AO333" s="2"/>
    </row>
    <row r="334" spans="9:41" ht="15.75" customHeight="1" x14ac:dyDescent="0.3">
      <c r="I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E334" s="2"/>
      <c r="AF334" s="2"/>
      <c r="AG334" s="2"/>
      <c r="AM334" s="2"/>
      <c r="AN334" s="2"/>
      <c r="AO334" s="2"/>
    </row>
    <row r="335" spans="9:41" ht="15.75" customHeight="1" x14ac:dyDescent="0.3">
      <c r="I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E335" s="2"/>
      <c r="AF335" s="2"/>
      <c r="AG335" s="2"/>
      <c r="AM335" s="2"/>
      <c r="AN335" s="2"/>
      <c r="AO335" s="2"/>
    </row>
    <row r="336" spans="9:41" ht="15.75" customHeight="1" x14ac:dyDescent="0.3">
      <c r="I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E336" s="2"/>
      <c r="AF336" s="2"/>
      <c r="AG336" s="2"/>
      <c r="AM336" s="2"/>
      <c r="AN336" s="2"/>
      <c r="AO336" s="2"/>
    </row>
    <row r="337" spans="9:41" ht="15.75" customHeight="1" x14ac:dyDescent="0.3">
      <c r="I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E337" s="2"/>
      <c r="AF337" s="2"/>
      <c r="AG337" s="2"/>
      <c r="AM337" s="2"/>
      <c r="AN337" s="2"/>
      <c r="AO337" s="2"/>
    </row>
    <row r="338" spans="9:41" ht="15.75" customHeight="1" x14ac:dyDescent="0.3">
      <c r="I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E338" s="2"/>
      <c r="AF338" s="2"/>
      <c r="AG338" s="2"/>
      <c r="AM338" s="2"/>
      <c r="AN338" s="2"/>
      <c r="AO338" s="2"/>
    </row>
    <row r="339" spans="9:41" ht="15.75" customHeight="1" x14ac:dyDescent="0.3">
      <c r="I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E339" s="2"/>
      <c r="AF339" s="2"/>
      <c r="AG339" s="2"/>
      <c r="AM339" s="2"/>
      <c r="AN339" s="2"/>
      <c r="AO339" s="2"/>
    </row>
    <row r="340" spans="9:41" ht="15.75" customHeight="1" x14ac:dyDescent="0.3">
      <c r="I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E340" s="2"/>
      <c r="AF340" s="2"/>
      <c r="AG340" s="2"/>
      <c r="AM340" s="2"/>
      <c r="AN340" s="2"/>
      <c r="AO340" s="2"/>
    </row>
    <row r="341" spans="9:41" ht="15.75" customHeight="1" x14ac:dyDescent="0.3">
      <c r="I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E341" s="2"/>
      <c r="AF341" s="2"/>
      <c r="AG341" s="2"/>
      <c r="AM341" s="2"/>
      <c r="AN341" s="2"/>
      <c r="AO341" s="2"/>
    </row>
    <row r="342" spans="9:41" ht="15.75" customHeight="1" x14ac:dyDescent="0.3">
      <c r="I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E342" s="2"/>
      <c r="AF342" s="2"/>
      <c r="AG342" s="2"/>
      <c r="AM342" s="2"/>
      <c r="AN342" s="2"/>
      <c r="AO342" s="2"/>
    </row>
    <row r="343" spans="9:41" ht="15.75" customHeight="1" x14ac:dyDescent="0.3">
      <c r="I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E343" s="2"/>
      <c r="AF343" s="2"/>
      <c r="AG343" s="2"/>
      <c r="AM343" s="2"/>
      <c r="AN343" s="2"/>
      <c r="AO343" s="2"/>
    </row>
    <row r="344" spans="9:41" ht="15.75" customHeight="1" x14ac:dyDescent="0.3">
      <c r="I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E344" s="2"/>
      <c r="AF344" s="2"/>
      <c r="AG344" s="2"/>
      <c r="AM344" s="2"/>
      <c r="AN344" s="2"/>
      <c r="AO344" s="2"/>
    </row>
    <row r="345" spans="9:41" ht="15.75" customHeight="1" x14ac:dyDescent="0.3">
      <c r="I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E345" s="2"/>
      <c r="AF345" s="2"/>
      <c r="AG345" s="2"/>
      <c r="AM345" s="2"/>
      <c r="AN345" s="2"/>
      <c r="AO345" s="2"/>
    </row>
    <row r="346" spans="9:41" ht="15.75" customHeight="1" x14ac:dyDescent="0.3">
      <c r="I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E346" s="2"/>
      <c r="AF346" s="2"/>
      <c r="AG346" s="2"/>
      <c r="AM346" s="2"/>
      <c r="AN346" s="2"/>
      <c r="AO346" s="2"/>
    </row>
    <row r="347" spans="9:41" ht="15.75" customHeight="1" x14ac:dyDescent="0.3">
      <c r="I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E347" s="2"/>
      <c r="AF347" s="2"/>
      <c r="AG347" s="2"/>
      <c r="AM347" s="2"/>
      <c r="AN347" s="2"/>
      <c r="AO347" s="2"/>
    </row>
    <row r="348" spans="9:41" ht="15.75" customHeight="1" x14ac:dyDescent="0.3">
      <c r="I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E348" s="2"/>
      <c r="AF348" s="2"/>
      <c r="AG348" s="2"/>
      <c r="AM348" s="2"/>
      <c r="AN348" s="2"/>
      <c r="AO348" s="2"/>
    </row>
    <row r="349" spans="9:41" ht="15.75" customHeight="1" x14ac:dyDescent="0.3">
      <c r="I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E349" s="2"/>
      <c r="AF349" s="2"/>
      <c r="AG349" s="2"/>
      <c r="AM349" s="2"/>
      <c r="AN349" s="2"/>
      <c r="AO349" s="2"/>
    </row>
    <row r="350" spans="9:41" ht="15.75" customHeight="1" x14ac:dyDescent="0.3">
      <c r="I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E350" s="2"/>
      <c r="AF350" s="2"/>
      <c r="AG350" s="2"/>
      <c r="AM350" s="2"/>
      <c r="AN350" s="2"/>
      <c r="AO350" s="2"/>
    </row>
    <row r="351" spans="9:41" ht="15.75" customHeight="1" x14ac:dyDescent="0.3">
      <c r="I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E351" s="2"/>
      <c r="AF351" s="2"/>
      <c r="AG351" s="2"/>
      <c r="AM351" s="2"/>
      <c r="AN351" s="2"/>
      <c r="AO351" s="2"/>
    </row>
    <row r="352" spans="9:41" ht="15.75" customHeight="1" x14ac:dyDescent="0.3">
      <c r="I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E352" s="2"/>
      <c r="AF352" s="2"/>
      <c r="AG352" s="2"/>
      <c r="AM352" s="2"/>
      <c r="AN352" s="2"/>
      <c r="AO352" s="2"/>
    </row>
    <row r="353" spans="9:41" ht="15.75" customHeight="1" x14ac:dyDescent="0.3">
      <c r="I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E353" s="2"/>
      <c r="AF353" s="2"/>
      <c r="AG353" s="2"/>
      <c r="AM353" s="2"/>
      <c r="AN353" s="2"/>
      <c r="AO353" s="2"/>
    </row>
    <row r="354" spans="9:41" ht="15.75" customHeight="1" x14ac:dyDescent="0.3">
      <c r="I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E354" s="2"/>
      <c r="AF354" s="2"/>
      <c r="AG354" s="2"/>
      <c r="AM354" s="2"/>
      <c r="AN354" s="2"/>
      <c r="AO354" s="2"/>
    </row>
    <row r="355" spans="9:41" ht="15.75" customHeight="1" x14ac:dyDescent="0.3">
      <c r="I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E355" s="2"/>
      <c r="AF355" s="2"/>
      <c r="AG355" s="2"/>
      <c r="AM355" s="2"/>
      <c r="AN355" s="2"/>
      <c r="AO355" s="2"/>
    </row>
    <row r="356" spans="9:41" ht="15.75" customHeight="1" x14ac:dyDescent="0.3">
      <c r="I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E356" s="2"/>
      <c r="AF356" s="2"/>
      <c r="AG356" s="2"/>
      <c r="AM356" s="2"/>
      <c r="AN356" s="2"/>
      <c r="AO356" s="2"/>
    </row>
    <row r="357" spans="9:41" ht="15.75" customHeight="1" x14ac:dyDescent="0.3">
      <c r="I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E357" s="2"/>
      <c r="AF357" s="2"/>
      <c r="AG357" s="2"/>
      <c r="AM357" s="2"/>
      <c r="AN357" s="2"/>
      <c r="AO357" s="2"/>
    </row>
    <row r="358" spans="9:41" ht="15.75" customHeight="1" x14ac:dyDescent="0.3">
      <c r="I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E358" s="2"/>
      <c r="AF358" s="2"/>
      <c r="AG358" s="2"/>
      <c r="AM358" s="2"/>
      <c r="AN358" s="2"/>
      <c r="AO358" s="2"/>
    </row>
    <row r="359" spans="9:41" ht="15.75" customHeight="1" x14ac:dyDescent="0.3">
      <c r="I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E359" s="2"/>
      <c r="AF359" s="2"/>
      <c r="AG359" s="2"/>
      <c r="AM359" s="2"/>
      <c r="AN359" s="2"/>
      <c r="AO359" s="2"/>
    </row>
    <row r="360" spans="9:41" ht="15.75" customHeight="1" x14ac:dyDescent="0.3">
      <c r="I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E360" s="2"/>
      <c r="AF360" s="2"/>
      <c r="AG360" s="2"/>
      <c r="AM360" s="2"/>
      <c r="AN360" s="2"/>
      <c r="AO360" s="2"/>
    </row>
    <row r="361" spans="9:41" ht="15.75" customHeight="1" x14ac:dyDescent="0.3">
      <c r="I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E361" s="2"/>
      <c r="AF361" s="2"/>
      <c r="AG361" s="2"/>
      <c r="AM361" s="2"/>
      <c r="AN361" s="2"/>
      <c r="AO361" s="2"/>
    </row>
    <row r="362" spans="9:41" ht="15.75" customHeight="1" x14ac:dyDescent="0.3">
      <c r="I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E362" s="2"/>
      <c r="AF362" s="2"/>
      <c r="AG362" s="2"/>
      <c r="AM362" s="2"/>
      <c r="AN362" s="2"/>
      <c r="AO362" s="2"/>
    </row>
    <row r="363" spans="9:41" ht="15.75" customHeight="1" x14ac:dyDescent="0.3">
      <c r="I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E363" s="2"/>
      <c r="AF363" s="2"/>
      <c r="AG363" s="2"/>
      <c r="AM363" s="2"/>
      <c r="AN363" s="2"/>
      <c r="AO363" s="2"/>
    </row>
    <row r="364" spans="9:41" ht="15.75" customHeight="1" x14ac:dyDescent="0.3">
      <c r="I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E364" s="2"/>
      <c r="AF364" s="2"/>
      <c r="AG364" s="2"/>
      <c r="AM364" s="2"/>
      <c r="AN364" s="2"/>
      <c r="AO364" s="2"/>
    </row>
    <row r="365" spans="9:41" ht="15.75" customHeight="1" x14ac:dyDescent="0.3">
      <c r="I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E365" s="2"/>
      <c r="AF365" s="2"/>
      <c r="AG365" s="2"/>
      <c r="AM365" s="2"/>
      <c r="AN365" s="2"/>
      <c r="AO365" s="2"/>
    </row>
    <row r="366" spans="9:41" ht="15.75" customHeight="1" x14ac:dyDescent="0.3">
      <c r="I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E366" s="2"/>
      <c r="AF366" s="2"/>
      <c r="AG366" s="2"/>
      <c r="AM366" s="2"/>
      <c r="AN366" s="2"/>
      <c r="AO366" s="2"/>
    </row>
    <row r="367" spans="9:41" ht="15.75" customHeight="1" x14ac:dyDescent="0.3">
      <c r="I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E367" s="2"/>
      <c r="AF367" s="2"/>
      <c r="AG367" s="2"/>
      <c r="AM367" s="2"/>
      <c r="AN367" s="2"/>
      <c r="AO367" s="2"/>
    </row>
    <row r="368" spans="9:41" ht="15.75" customHeight="1" x14ac:dyDescent="0.3">
      <c r="I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E368" s="2"/>
      <c r="AF368" s="2"/>
      <c r="AG368" s="2"/>
      <c r="AM368" s="2"/>
      <c r="AN368" s="2"/>
      <c r="AO368" s="2"/>
    </row>
    <row r="369" spans="9:41" ht="15.75" customHeight="1" x14ac:dyDescent="0.3">
      <c r="I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E369" s="2"/>
      <c r="AF369" s="2"/>
      <c r="AG369" s="2"/>
      <c r="AM369" s="2"/>
      <c r="AN369" s="2"/>
      <c r="AO369" s="2"/>
    </row>
    <row r="370" spans="9:41" ht="15.75" customHeight="1" x14ac:dyDescent="0.3">
      <c r="I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E370" s="2"/>
      <c r="AF370" s="2"/>
      <c r="AG370" s="2"/>
      <c r="AM370" s="2"/>
      <c r="AN370" s="2"/>
      <c r="AO370" s="2"/>
    </row>
    <row r="371" spans="9:41" ht="15.75" customHeight="1" x14ac:dyDescent="0.3">
      <c r="I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E371" s="2"/>
      <c r="AF371" s="2"/>
      <c r="AG371" s="2"/>
      <c r="AM371" s="2"/>
      <c r="AN371" s="2"/>
      <c r="AO371" s="2"/>
    </row>
    <row r="372" spans="9:41" ht="15.75" customHeight="1" x14ac:dyDescent="0.3">
      <c r="I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E372" s="2"/>
      <c r="AF372" s="2"/>
      <c r="AG372" s="2"/>
      <c r="AM372" s="2"/>
      <c r="AN372" s="2"/>
      <c r="AO372" s="2"/>
    </row>
    <row r="373" spans="9:41" ht="15.75" customHeight="1" x14ac:dyDescent="0.3">
      <c r="I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E373" s="2"/>
      <c r="AF373" s="2"/>
      <c r="AG373" s="2"/>
      <c r="AM373" s="2"/>
      <c r="AN373" s="2"/>
      <c r="AO373" s="2"/>
    </row>
    <row r="374" spans="9:41" ht="15.75" customHeight="1" x14ac:dyDescent="0.3">
      <c r="I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E374" s="2"/>
      <c r="AF374" s="2"/>
      <c r="AG374" s="2"/>
      <c r="AM374" s="2"/>
      <c r="AN374" s="2"/>
      <c r="AO374" s="2"/>
    </row>
    <row r="375" spans="9:41" ht="15.75" customHeight="1" x14ac:dyDescent="0.3">
      <c r="I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E375" s="2"/>
      <c r="AF375" s="2"/>
      <c r="AG375" s="2"/>
      <c r="AM375" s="2"/>
      <c r="AN375" s="2"/>
      <c r="AO375" s="2"/>
    </row>
    <row r="376" spans="9:41" ht="15.75" customHeight="1" x14ac:dyDescent="0.3">
      <c r="I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E376" s="2"/>
      <c r="AF376" s="2"/>
      <c r="AG376" s="2"/>
      <c r="AM376" s="2"/>
      <c r="AN376" s="2"/>
      <c r="AO376" s="2"/>
    </row>
    <row r="377" spans="9:41" ht="15.75" customHeight="1" x14ac:dyDescent="0.3">
      <c r="I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E377" s="2"/>
      <c r="AF377" s="2"/>
      <c r="AG377" s="2"/>
      <c r="AM377" s="2"/>
      <c r="AN377" s="2"/>
      <c r="AO377" s="2"/>
    </row>
    <row r="378" spans="9:41" ht="15.75" customHeight="1" x14ac:dyDescent="0.3">
      <c r="I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E378" s="2"/>
      <c r="AF378" s="2"/>
      <c r="AG378" s="2"/>
      <c r="AM378" s="2"/>
      <c r="AN378" s="2"/>
      <c r="AO378" s="2"/>
    </row>
    <row r="379" spans="9:41" ht="15.75" customHeight="1" x14ac:dyDescent="0.3">
      <c r="I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E379" s="2"/>
      <c r="AF379" s="2"/>
      <c r="AG379" s="2"/>
      <c r="AM379" s="2"/>
      <c r="AN379" s="2"/>
      <c r="AO379" s="2"/>
    </row>
    <row r="380" spans="9:41" ht="15.75" customHeight="1" x14ac:dyDescent="0.3">
      <c r="I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E380" s="2"/>
      <c r="AF380" s="2"/>
      <c r="AG380" s="2"/>
      <c r="AM380" s="2"/>
      <c r="AN380" s="2"/>
      <c r="AO380" s="2"/>
    </row>
    <row r="381" spans="9:41" ht="15.75" customHeight="1" x14ac:dyDescent="0.3">
      <c r="I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E381" s="2"/>
      <c r="AF381" s="2"/>
      <c r="AG381" s="2"/>
      <c r="AM381" s="2"/>
      <c r="AN381" s="2"/>
      <c r="AO381" s="2"/>
    </row>
    <row r="382" spans="9:41" ht="15.75" customHeight="1" x14ac:dyDescent="0.3">
      <c r="I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E382" s="2"/>
      <c r="AF382" s="2"/>
      <c r="AG382" s="2"/>
      <c r="AM382" s="2"/>
      <c r="AN382" s="2"/>
      <c r="AO382" s="2"/>
    </row>
    <row r="383" spans="9:41" ht="15.75" customHeight="1" x14ac:dyDescent="0.3">
      <c r="I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E383" s="2"/>
      <c r="AF383" s="2"/>
      <c r="AG383" s="2"/>
      <c r="AM383" s="2"/>
      <c r="AN383" s="2"/>
      <c r="AO383" s="2"/>
    </row>
    <row r="384" spans="9:41" ht="15.75" customHeight="1" x14ac:dyDescent="0.3">
      <c r="I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E384" s="2"/>
      <c r="AF384" s="2"/>
      <c r="AG384" s="2"/>
      <c r="AM384" s="2"/>
      <c r="AN384" s="2"/>
      <c r="AO384" s="2"/>
    </row>
    <row r="385" spans="9:41" ht="15.75" customHeight="1" x14ac:dyDescent="0.3">
      <c r="I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E385" s="2"/>
      <c r="AF385" s="2"/>
      <c r="AG385" s="2"/>
      <c r="AM385" s="2"/>
      <c r="AN385" s="2"/>
      <c r="AO385" s="2"/>
    </row>
    <row r="386" spans="9:41" ht="15.75" customHeight="1" x14ac:dyDescent="0.3">
      <c r="I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E386" s="2"/>
      <c r="AF386" s="2"/>
      <c r="AG386" s="2"/>
      <c r="AM386" s="2"/>
      <c r="AN386" s="2"/>
      <c r="AO386" s="2"/>
    </row>
    <row r="387" spans="9:41" ht="15.75" customHeight="1" x14ac:dyDescent="0.3">
      <c r="I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E387" s="2"/>
      <c r="AF387" s="2"/>
      <c r="AG387" s="2"/>
      <c r="AM387" s="2"/>
      <c r="AN387" s="2"/>
      <c r="AO387" s="2"/>
    </row>
    <row r="388" spans="9:41" ht="15.75" customHeight="1" x14ac:dyDescent="0.3">
      <c r="I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E388" s="2"/>
      <c r="AF388" s="2"/>
      <c r="AG388" s="2"/>
      <c r="AM388" s="2"/>
      <c r="AN388" s="2"/>
      <c r="AO388" s="2"/>
    </row>
    <row r="389" spans="9:41" ht="15.75" customHeight="1" x14ac:dyDescent="0.3">
      <c r="I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E389" s="2"/>
      <c r="AF389" s="2"/>
      <c r="AG389" s="2"/>
      <c r="AM389" s="2"/>
      <c r="AN389" s="2"/>
      <c r="AO389" s="2"/>
    </row>
    <row r="390" spans="9:41" ht="15.75" customHeight="1" x14ac:dyDescent="0.3">
      <c r="I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E390" s="2"/>
      <c r="AF390" s="2"/>
      <c r="AG390" s="2"/>
      <c r="AM390" s="2"/>
      <c r="AN390" s="2"/>
      <c r="AO390" s="2"/>
    </row>
    <row r="391" spans="9:41" ht="15.75" customHeight="1" x14ac:dyDescent="0.3">
      <c r="I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E391" s="2"/>
      <c r="AF391" s="2"/>
      <c r="AG391" s="2"/>
      <c r="AM391" s="2"/>
      <c r="AN391" s="2"/>
      <c r="AO391" s="2"/>
    </row>
    <row r="392" spans="9:41" ht="15.75" customHeight="1" x14ac:dyDescent="0.3">
      <c r="I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E392" s="2"/>
      <c r="AF392" s="2"/>
      <c r="AG392" s="2"/>
      <c r="AM392" s="2"/>
      <c r="AN392" s="2"/>
      <c r="AO392" s="2"/>
    </row>
    <row r="393" spans="9:41" ht="15.75" customHeight="1" x14ac:dyDescent="0.3">
      <c r="I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E393" s="2"/>
      <c r="AF393" s="2"/>
      <c r="AG393" s="2"/>
      <c r="AM393" s="2"/>
      <c r="AN393" s="2"/>
      <c r="AO393" s="2"/>
    </row>
    <row r="394" spans="9:41" ht="15.75" customHeight="1" x14ac:dyDescent="0.3">
      <c r="I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E394" s="2"/>
      <c r="AF394" s="2"/>
      <c r="AG394" s="2"/>
      <c r="AM394" s="2"/>
      <c r="AN394" s="2"/>
      <c r="AO394" s="2"/>
    </row>
    <row r="395" spans="9:41" ht="15.75" customHeight="1" x14ac:dyDescent="0.3">
      <c r="I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E395" s="2"/>
      <c r="AF395" s="2"/>
      <c r="AG395" s="2"/>
      <c r="AM395" s="2"/>
      <c r="AN395" s="2"/>
      <c r="AO395" s="2"/>
    </row>
    <row r="396" spans="9:41" ht="15.75" customHeight="1" x14ac:dyDescent="0.3">
      <c r="I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E396" s="2"/>
      <c r="AF396" s="2"/>
      <c r="AG396" s="2"/>
      <c r="AM396" s="2"/>
      <c r="AN396" s="2"/>
      <c r="AO396" s="2"/>
    </row>
    <row r="397" spans="9:41" ht="15.75" customHeight="1" x14ac:dyDescent="0.3">
      <c r="I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E397" s="2"/>
      <c r="AF397" s="2"/>
      <c r="AG397" s="2"/>
      <c r="AM397" s="2"/>
      <c r="AN397" s="2"/>
      <c r="AO397" s="2"/>
    </row>
    <row r="398" spans="9:41" ht="15.75" customHeight="1" x14ac:dyDescent="0.3">
      <c r="I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E398" s="2"/>
      <c r="AF398" s="2"/>
      <c r="AG398" s="2"/>
      <c r="AM398" s="2"/>
      <c r="AN398" s="2"/>
      <c r="AO398" s="2"/>
    </row>
    <row r="399" spans="9:41" ht="15.75" customHeight="1" x14ac:dyDescent="0.3">
      <c r="I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E399" s="2"/>
      <c r="AF399" s="2"/>
      <c r="AG399" s="2"/>
      <c r="AM399" s="2"/>
      <c r="AN399" s="2"/>
      <c r="AO399" s="2"/>
    </row>
    <row r="400" spans="9:41" ht="15.75" customHeight="1" x14ac:dyDescent="0.3">
      <c r="I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E400" s="2"/>
      <c r="AF400" s="2"/>
      <c r="AG400" s="2"/>
      <c r="AM400" s="2"/>
      <c r="AN400" s="2"/>
      <c r="AO400" s="2"/>
    </row>
    <row r="401" spans="9:41" ht="15.75" customHeight="1" x14ac:dyDescent="0.3">
      <c r="I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E401" s="2"/>
      <c r="AF401" s="2"/>
      <c r="AG401" s="2"/>
      <c r="AM401" s="2"/>
      <c r="AN401" s="2"/>
      <c r="AO401" s="2"/>
    </row>
    <row r="402" spans="9:41" ht="15.75" customHeight="1" x14ac:dyDescent="0.3">
      <c r="I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E402" s="2"/>
      <c r="AF402" s="2"/>
      <c r="AG402" s="2"/>
      <c r="AM402" s="2"/>
      <c r="AN402" s="2"/>
      <c r="AO402" s="2"/>
    </row>
    <row r="403" spans="9:41" ht="15.75" customHeight="1" x14ac:dyDescent="0.3">
      <c r="I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E403" s="2"/>
      <c r="AF403" s="2"/>
      <c r="AG403" s="2"/>
      <c r="AM403" s="2"/>
      <c r="AN403" s="2"/>
      <c r="AO403" s="2"/>
    </row>
    <row r="404" spans="9:41" ht="15.75" customHeight="1" x14ac:dyDescent="0.3">
      <c r="I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E404" s="2"/>
      <c r="AF404" s="2"/>
      <c r="AG404" s="2"/>
      <c r="AM404" s="2"/>
      <c r="AN404" s="2"/>
      <c r="AO404" s="2"/>
    </row>
    <row r="405" spans="9:41" ht="15.75" customHeight="1" x14ac:dyDescent="0.3">
      <c r="I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E405" s="2"/>
      <c r="AF405" s="2"/>
      <c r="AG405" s="2"/>
      <c r="AM405" s="2"/>
      <c r="AN405" s="2"/>
      <c r="AO405" s="2"/>
    </row>
    <row r="406" spans="9:41" ht="15.75" customHeight="1" x14ac:dyDescent="0.3">
      <c r="I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E406" s="2"/>
      <c r="AF406" s="2"/>
      <c r="AG406" s="2"/>
      <c r="AM406" s="2"/>
      <c r="AN406" s="2"/>
      <c r="AO406" s="2"/>
    </row>
    <row r="407" spans="9:41" ht="15.75" customHeight="1" x14ac:dyDescent="0.3">
      <c r="I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E407" s="2"/>
      <c r="AF407" s="2"/>
      <c r="AG407" s="2"/>
      <c r="AM407" s="2"/>
      <c r="AN407" s="2"/>
      <c r="AO407" s="2"/>
    </row>
    <row r="408" spans="9:41" ht="15.75" customHeight="1" x14ac:dyDescent="0.3">
      <c r="I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E408" s="2"/>
      <c r="AF408" s="2"/>
      <c r="AG408" s="2"/>
      <c r="AM408" s="2"/>
      <c r="AN408" s="2"/>
      <c r="AO408" s="2"/>
    </row>
    <row r="409" spans="9:41" ht="15.75" customHeight="1" x14ac:dyDescent="0.3">
      <c r="I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E409" s="2"/>
      <c r="AF409" s="2"/>
      <c r="AG409" s="2"/>
      <c r="AM409" s="2"/>
      <c r="AN409" s="2"/>
      <c r="AO409" s="2"/>
    </row>
    <row r="410" spans="9:41" ht="15.75" customHeight="1" x14ac:dyDescent="0.3">
      <c r="I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E410" s="2"/>
      <c r="AF410" s="2"/>
      <c r="AG410" s="2"/>
      <c r="AM410" s="2"/>
      <c r="AN410" s="2"/>
      <c r="AO410" s="2"/>
    </row>
    <row r="411" spans="9:41" ht="15.75" customHeight="1" x14ac:dyDescent="0.3">
      <c r="I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E411" s="2"/>
      <c r="AF411" s="2"/>
      <c r="AG411" s="2"/>
      <c r="AM411" s="2"/>
      <c r="AN411" s="2"/>
      <c r="AO411" s="2"/>
    </row>
    <row r="412" spans="9:41" ht="15.75" customHeight="1" x14ac:dyDescent="0.3">
      <c r="I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E412" s="2"/>
      <c r="AF412" s="2"/>
      <c r="AG412" s="2"/>
      <c r="AM412" s="2"/>
      <c r="AN412" s="2"/>
      <c r="AO412" s="2"/>
    </row>
    <row r="413" spans="9:41" ht="15.75" customHeight="1" x14ac:dyDescent="0.3">
      <c r="I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E413" s="2"/>
      <c r="AF413" s="2"/>
      <c r="AG413" s="2"/>
      <c r="AM413" s="2"/>
      <c r="AN413" s="2"/>
      <c r="AO413" s="2"/>
    </row>
    <row r="414" spans="9:41" ht="15.75" customHeight="1" x14ac:dyDescent="0.3">
      <c r="I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E414" s="2"/>
      <c r="AF414" s="2"/>
      <c r="AG414" s="2"/>
      <c r="AM414" s="2"/>
      <c r="AN414" s="2"/>
      <c r="AO414" s="2"/>
    </row>
    <row r="415" spans="9:41" ht="15.75" customHeight="1" x14ac:dyDescent="0.3">
      <c r="I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E415" s="2"/>
      <c r="AF415" s="2"/>
      <c r="AG415" s="2"/>
      <c r="AM415" s="2"/>
      <c r="AN415" s="2"/>
      <c r="AO415" s="2"/>
    </row>
    <row r="416" spans="9:41" ht="15.75" customHeight="1" x14ac:dyDescent="0.3">
      <c r="I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E416" s="2"/>
      <c r="AF416" s="2"/>
      <c r="AG416" s="2"/>
      <c r="AM416" s="2"/>
      <c r="AN416" s="2"/>
      <c r="AO416" s="2"/>
    </row>
    <row r="417" spans="9:41" ht="15.75" customHeight="1" x14ac:dyDescent="0.3">
      <c r="I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E417" s="2"/>
      <c r="AF417" s="2"/>
      <c r="AG417" s="2"/>
      <c r="AM417" s="2"/>
      <c r="AN417" s="2"/>
      <c r="AO417" s="2"/>
    </row>
    <row r="418" spans="9:41" ht="15.75" customHeight="1" x14ac:dyDescent="0.3">
      <c r="I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E418" s="2"/>
      <c r="AF418" s="2"/>
      <c r="AG418" s="2"/>
      <c r="AM418" s="2"/>
      <c r="AN418" s="2"/>
      <c r="AO418" s="2"/>
    </row>
    <row r="419" spans="9:41" ht="15.75" customHeight="1" x14ac:dyDescent="0.3">
      <c r="I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E419" s="2"/>
      <c r="AF419" s="2"/>
      <c r="AG419" s="2"/>
      <c r="AM419" s="2"/>
      <c r="AN419" s="2"/>
      <c r="AO419" s="2"/>
    </row>
    <row r="420" spans="9:41" ht="15.75" customHeight="1" x14ac:dyDescent="0.3">
      <c r="I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E420" s="2"/>
      <c r="AF420" s="2"/>
      <c r="AG420" s="2"/>
      <c r="AM420" s="2"/>
      <c r="AN420" s="2"/>
      <c r="AO420" s="2"/>
    </row>
    <row r="421" spans="9:41" ht="15.75" customHeight="1" x14ac:dyDescent="0.3">
      <c r="I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E421" s="2"/>
      <c r="AF421" s="2"/>
      <c r="AG421" s="2"/>
      <c r="AM421" s="2"/>
      <c r="AN421" s="2"/>
      <c r="AO421" s="2"/>
    </row>
    <row r="422" spans="9:41" ht="15.75" customHeight="1" x14ac:dyDescent="0.3">
      <c r="I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E422" s="2"/>
      <c r="AF422" s="2"/>
      <c r="AG422" s="2"/>
      <c r="AM422" s="2"/>
      <c r="AN422" s="2"/>
      <c r="AO422" s="2"/>
    </row>
    <row r="423" spans="9:41" ht="15.75" customHeight="1" x14ac:dyDescent="0.3">
      <c r="I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E423" s="2"/>
      <c r="AF423" s="2"/>
      <c r="AG423" s="2"/>
      <c r="AM423" s="2"/>
      <c r="AN423" s="2"/>
      <c r="AO423" s="2"/>
    </row>
    <row r="424" spans="9:41" ht="15.75" customHeight="1" x14ac:dyDescent="0.3">
      <c r="I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E424" s="2"/>
      <c r="AF424" s="2"/>
      <c r="AG424" s="2"/>
      <c r="AM424" s="2"/>
      <c r="AN424" s="2"/>
      <c r="AO424" s="2"/>
    </row>
    <row r="425" spans="9:41" ht="15.75" customHeight="1" x14ac:dyDescent="0.3">
      <c r="I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E425" s="2"/>
      <c r="AF425" s="2"/>
      <c r="AG425" s="2"/>
      <c r="AM425" s="2"/>
      <c r="AN425" s="2"/>
      <c r="AO425" s="2"/>
    </row>
    <row r="426" spans="9:41" ht="15.75" customHeight="1" x14ac:dyDescent="0.3">
      <c r="I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E426" s="2"/>
      <c r="AF426" s="2"/>
      <c r="AG426" s="2"/>
      <c r="AM426" s="2"/>
      <c r="AN426" s="2"/>
      <c r="AO426" s="2"/>
    </row>
    <row r="427" spans="9:41" ht="15.75" customHeight="1" x14ac:dyDescent="0.3">
      <c r="I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E427" s="2"/>
      <c r="AF427" s="2"/>
      <c r="AG427" s="2"/>
      <c r="AM427" s="2"/>
      <c r="AN427" s="2"/>
      <c r="AO427" s="2"/>
    </row>
    <row r="428" spans="9:41" ht="15.75" customHeight="1" x14ac:dyDescent="0.3">
      <c r="I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E428" s="2"/>
      <c r="AF428" s="2"/>
      <c r="AG428" s="2"/>
      <c r="AM428" s="2"/>
      <c r="AN428" s="2"/>
      <c r="AO428" s="2"/>
    </row>
    <row r="429" spans="9:41" ht="15.75" customHeight="1" x14ac:dyDescent="0.3">
      <c r="I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E429" s="2"/>
      <c r="AF429" s="2"/>
      <c r="AG429" s="2"/>
      <c r="AM429" s="2"/>
      <c r="AN429" s="2"/>
      <c r="AO429" s="2"/>
    </row>
    <row r="430" spans="9:41" ht="15.75" customHeight="1" x14ac:dyDescent="0.3">
      <c r="I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E430" s="2"/>
      <c r="AF430" s="2"/>
      <c r="AG430" s="2"/>
      <c r="AM430" s="2"/>
      <c r="AN430" s="2"/>
      <c r="AO430" s="2"/>
    </row>
    <row r="431" spans="9:41" ht="15.75" customHeight="1" x14ac:dyDescent="0.3">
      <c r="I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E431" s="2"/>
      <c r="AF431" s="2"/>
      <c r="AG431" s="2"/>
      <c r="AM431" s="2"/>
      <c r="AN431" s="2"/>
      <c r="AO431" s="2"/>
    </row>
    <row r="432" spans="9:41" ht="15.75" customHeight="1" x14ac:dyDescent="0.3">
      <c r="I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E432" s="2"/>
      <c r="AF432" s="2"/>
      <c r="AG432" s="2"/>
      <c r="AM432" s="2"/>
      <c r="AN432" s="2"/>
      <c r="AO432" s="2"/>
    </row>
    <row r="433" spans="9:41" ht="15.75" customHeight="1" x14ac:dyDescent="0.3">
      <c r="I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E433" s="2"/>
      <c r="AF433" s="2"/>
      <c r="AG433" s="2"/>
      <c r="AM433" s="2"/>
      <c r="AN433" s="2"/>
      <c r="AO433" s="2"/>
    </row>
    <row r="434" spans="9:41" ht="15.75" customHeight="1" x14ac:dyDescent="0.3">
      <c r="I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E434" s="2"/>
      <c r="AF434" s="2"/>
      <c r="AG434" s="2"/>
      <c r="AM434" s="2"/>
      <c r="AN434" s="2"/>
      <c r="AO434" s="2"/>
    </row>
    <row r="435" spans="9:41" ht="15.75" customHeight="1" x14ac:dyDescent="0.3">
      <c r="I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E435" s="2"/>
      <c r="AF435" s="2"/>
      <c r="AG435" s="2"/>
      <c r="AM435" s="2"/>
      <c r="AN435" s="2"/>
      <c r="AO435" s="2"/>
    </row>
    <row r="436" spans="9:41" ht="15.75" customHeight="1" x14ac:dyDescent="0.3">
      <c r="I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E436" s="2"/>
      <c r="AF436" s="2"/>
      <c r="AG436" s="2"/>
      <c r="AM436" s="2"/>
      <c r="AN436" s="2"/>
      <c r="AO436" s="2"/>
    </row>
    <row r="437" spans="9:41" ht="15.75" customHeight="1" x14ac:dyDescent="0.3">
      <c r="I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E437" s="2"/>
      <c r="AF437" s="2"/>
      <c r="AG437" s="2"/>
      <c r="AM437" s="2"/>
      <c r="AN437" s="2"/>
      <c r="AO437" s="2"/>
    </row>
    <row r="438" spans="9:41" ht="15.75" customHeight="1" x14ac:dyDescent="0.3">
      <c r="I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E438" s="2"/>
      <c r="AF438" s="2"/>
      <c r="AG438" s="2"/>
      <c r="AM438" s="2"/>
      <c r="AN438" s="2"/>
      <c r="AO438" s="2"/>
    </row>
    <row r="439" spans="9:41" ht="15.75" customHeight="1" x14ac:dyDescent="0.3">
      <c r="I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E439" s="2"/>
      <c r="AF439" s="2"/>
      <c r="AG439" s="2"/>
      <c r="AM439" s="2"/>
      <c r="AN439" s="2"/>
      <c r="AO439" s="2"/>
    </row>
    <row r="440" spans="9:41" ht="15.75" customHeight="1" x14ac:dyDescent="0.3">
      <c r="I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E440" s="2"/>
      <c r="AF440" s="2"/>
      <c r="AG440" s="2"/>
      <c r="AM440" s="2"/>
      <c r="AN440" s="2"/>
      <c r="AO440" s="2"/>
    </row>
    <row r="441" spans="9:41" ht="15.75" customHeight="1" x14ac:dyDescent="0.3">
      <c r="I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E441" s="2"/>
      <c r="AF441" s="2"/>
      <c r="AG441" s="2"/>
      <c r="AM441" s="2"/>
      <c r="AN441" s="2"/>
      <c r="AO441" s="2"/>
    </row>
    <row r="442" spans="9:41" ht="15.75" customHeight="1" x14ac:dyDescent="0.3">
      <c r="I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E442" s="2"/>
      <c r="AF442" s="2"/>
      <c r="AG442" s="2"/>
      <c r="AM442" s="2"/>
      <c r="AN442" s="2"/>
      <c r="AO442" s="2"/>
    </row>
    <row r="443" spans="9:41" ht="15.75" customHeight="1" x14ac:dyDescent="0.3">
      <c r="I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E443" s="2"/>
      <c r="AF443" s="2"/>
      <c r="AG443" s="2"/>
      <c r="AM443" s="2"/>
      <c r="AN443" s="2"/>
      <c r="AO443" s="2"/>
    </row>
    <row r="444" spans="9:41" ht="15.75" customHeight="1" x14ac:dyDescent="0.3">
      <c r="I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E444" s="2"/>
      <c r="AF444" s="2"/>
      <c r="AG444" s="2"/>
      <c r="AM444" s="2"/>
      <c r="AN444" s="2"/>
      <c r="AO444" s="2"/>
    </row>
    <row r="445" spans="9:41" ht="15.75" customHeight="1" x14ac:dyDescent="0.3">
      <c r="I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E445" s="2"/>
      <c r="AF445" s="2"/>
      <c r="AG445" s="2"/>
      <c r="AM445" s="2"/>
      <c r="AN445" s="2"/>
      <c r="AO445" s="2"/>
    </row>
    <row r="446" spans="9:41" ht="15.75" customHeight="1" x14ac:dyDescent="0.3">
      <c r="I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E446" s="2"/>
      <c r="AF446" s="2"/>
      <c r="AG446" s="2"/>
      <c r="AM446" s="2"/>
      <c r="AN446" s="2"/>
      <c r="AO446" s="2"/>
    </row>
    <row r="447" spans="9:41" ht="15.75" customHeight="1" x14ac:dyDescent="0.3">
      <c r="I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E447" s="2"/>
      <c r="AF447" s="2"/>
      <c r="AG447" s="2"/>
      <c r="AM447" s="2"/>
      <c r="AN447" s="2"/>
      <c r="AO447" s="2"/>
    </row>
    <row r="448" spans="9:41" ht="15.75" customHeight="1" x14ac:dyDescent="0.3">
      <c r="I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E448" s="2"/>
      <c r="AF448" s="2"/>
      <c r="AG448" s="2"/>
      <c r="AM448" s="2"/>
      <c r="AN448" s="2"/>
      <c r="AO448" s="2"/>
    </row>
    <row r="449" spans="9:41" ht="15.75" customHeight="1" x14ac:dyDescent="0.3">
      <c r="I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E449" s="2"/>
      <c r="AF449" s="2"/>
      <c r="AG449" s="2"/>
      <c r="AM449" s="2"/>
      <c r="AN449" s="2"/>
      <c r="AO449" s="2"/>
    </row>
    <row r="450" spans="9:41" ht="15.75" customHeight="1" x14ac:dyDescent="0.3">
      <c r="I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E450" s="2"/>
      <c r="AF450" s="2"/>
      <c r="AG450" s="2"/>
      <c r="AM450" s="2"/>
      <c r="AN450" s="2"/>
      <c r="AO450" s="2"/>
    </row>
    <row r="451" spans="9:41" ht="15.75" customHeight="1" x14ac:dyDescent="0.3">
      <c r="I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E451" s="2"/>
      <c r="AF451" s="2"/>
      <c r="AG451" s="2"/>
      <c r="AM451" s="2"/>
      <c r="AN451" s="2"/>
      <c r="AO451" s="2"/>
    </row>
    <row r="452" spans="9:41" ht="15.75" customHeight="1" x14ac:dyDescent="0.3">
      <c r="I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E452" s="2"/>
      <c r="AF452" s="2"/>
      <c r="AG452" s="2"/>
      <c r="AM452" s="2"/>
      <c r="AN452" s="2"/>
      <c r="AO452" s="2"/>
    </row>
    <row r="453" spans="9:41" ht="15.75" customHeight="1" x14ac:dyDescent="0.3">
      <c r="I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E453" s="2"/>
      <c r="AF453" s="2"/>
      <c r="AG453" s="2"/>
      <c r="AM453" s="2"/>
      <c r="AN453" s="2"/>
      <c r="AO453" s="2"/>
    </row>
    <row r="454" spans="9:41" ht="15.75" customHeight="1" x14ac:dyDescent="0.3">
      <c r="I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E454" s="2"/>
      <c r="AF454" s="2"/>
      <c r="AG454" s="2"/>
      <c r="AM454" s="2"/>
      <c r="AN454" s="2"/>
      <c r="AO454" s="2"/>
    </row>
    <row r="455" spans="9:41" ht="15.75" customHeight="1" x14ac:dyDescent="0.3">
      <c r="I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E455" s="2"/>
      <c r="AF455" s="2"/>
      <c r="AG455" s="2"/>
      <c r="AM455" s="2"/>
      <c r="AN455" s="2"/>
      <c r="AO455" s="2"/>
    </row>
    <row r="456" spans="9:41" ht="15.75" customHeight="1" x14ac:dyDescent="0.3">
      <c r="I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E456" s="2"/>
      <c r="AF456" s="2"/>
      <c r="AG456" s="2"/>
      <c r="AM456" s="2"/>
      <c r="AN456" s="2"/>
      <c r="AO456" s="2"/>
    </row>
    <row r="457" spans="9:41" ht="15.75" customHeight="1" x14ac:dyDescent="0.3">
      <c r="I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E457" s="2"/>
      <c r="AF457" s="2"/>
      <c r="AG457" s="2"/>
      <c r="AM457" s="2"/>
      <c r="AN457" s="2"/>
      <c r="AO457" s="2"/>
    </row>
    <row r="458" spans="9:41" ht="15.75" customHeight="1" x14ac:dyDescent="0.3">
      <c r="I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E458" s="2"/>
      <c r="AF458" s="2"/>
      <c r="AG458" s="2"/>
      <c r="AM458" s="2"/>
      <c r="AN458" s="2"/>
      <c r="AO458" s="2"/>
    </row>
    <row r="459" spans="9:41" ht="15.75" customHeight="1" x14ac:dyDescent="0.3">
      <c r="I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E459" s="2"/>
      <c r="AF459" s="2"/>
      <c r="AG459" s="2"/>
      <c r="AM459" s="2"/>
      <c r="AN459" s="2"/>
      <c r="AO459" s="2"/>
    </row>
    <row r="460" spans="9:41" ht="15.75" customHeight="1" x14ac:dyDescent="0.3">
      <c r="I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E460" s="2"/>
      <c r="AF460" s="2"/>
      <c r="AG460" s="2"/>
      <c r="AM460" s="2"/>
      <c r="AN460" s="2"/>
      <c r="AO460" s="2"/>
    </row>
    <row r="461" spans="9:41" ht="15.75" customHeight="1" x14ac:dyDescent="0.3">
      <c r="I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E461" s="2"/>
      <c r="AF461" s="2"/>
      <c r="AG461" s="2"/>
      <c r="AM461" s="2"/>
      <c r="AN461" s="2"/>
      <c r="AO461" s="2"/>
    </row>
    <row r="462" spans="9:41" ht="15.75" customHeight="1" x14ac:dyDescent="0.3">
      <c r="I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E462" s="2"/>
      <c r="AF462" s="2"/>
      <c r="AG462" s="2"/>
      <c r="AM462" s="2"/>
      <c r="AN462" s="2"/>
      <c r="AO462" s="2"/>
    </row>
    <row r="463" spans="9:41" ht="15.75" customHeight="1" x14ac:dyDescent="0.3">
      <c r="I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E463" s="2"/>
      <c r="AF463" s="2"/>
      <c r="AG463" s="2"/>
      <c r="AM463" s="2"/>
      <c r="AN463" s="2"/>
      <c r="AO463" s="2"/>
    </row>
    <row r="464" spans="9:41" ht="15.75" customHeight="1" x14ac:dyDescent="0.3">
      <c r="I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E464" s="2"/>
      <c r="AF464" s="2"/>
      <c r="AG464" s="2"/>
      <c r="AM464" s="2"/>
      <c r="AN464" s="2"/>
      <c r="AO464" s="2"/>
    </row>
    <row r="465" spans="9:41" ht="15.75" customHeight="1" x14ac:dyDescent="0.3">
      <c r="I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E465" s="2"/>
      <c r="AF465" s="2"/>
      <c r="AG465" s="2"/>
      <c r="AM465" s="2"/>
      <c r="AN465" s="2"/>
      <c r="AO465" s="2"/>
    </row>
    <row r="466" spans="9:41" ht="15.75" customHeight="1" x14ac:dyDescent="0.3">
      <c r="I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E466" s="2"/>
      <c r="AF466" s="2"/>
      <c r="AG466" s="2"/>
      <c r="AM466" s="2"/>
      <c r="AN466" s="2"/>
      <c r="AO466" s="2"/>
    </row>
    <row r="467" spans="9:41" ht="15.75" customHeight="1" x14ac:dyDescent="0.3">
      <c r="I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E467" s="2"/>
      <c r="AF467" s="2"/>
      <c r="AG467" s="2"/>
      <c r="AM467" s="2"/>
      <c r="AN467" s="2"/>
      <c r="AO467" s="2"/>
    </row>
    <row r="468" spans="9:41" ht="15.75" customHeight="1" x14ac:dyDescent="0.3">
      <c r="I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E468" s="2"/>
      <c r="AF468" s="2"/>
      <c r="AG468" s="2"/>
      <c r="AM468" s="2"/>
      <c r="AN468" s="2"/>
      <c r="AO468" s="2"/>
    </row>
    <row r="469" spans="9:41" ht="15.75" customHeight="1" x14ac:dyDescent="0.3">
      <c r="I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E469" s="2"/>
      <c r="AF469" s="2"/>
      <c r="AG469" s="2"/>
      <c r="AM469" s="2"/>
      <c r="AN469" s="2"/>
      <c r="AO469" s="2"/>
    </row>
    <row r="470" spans="9:41" ht="15.75" customHeight="1" x14ac:dyDescent="0.3">
      <c r="I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E470" s="2"/>
      <c r="AF470" s="2"/>
      <c r="AG470" s="2"/>
      <c r="AM470" s="2"/>
      <c r="AN470" s="2"/>
      <c r="AO470" s="2"/>
    </row>
    <row r="471" spans="9:41" ht="15.75" customHeight="1" x14ac:dyDescent="0.3">
      <c r="I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E471" s="2"/>
      <c r="AF471" s="2"/>
      <c r="AG471" s="2"/>
      <c r="AM471" s="2"/>
      <c r="AN471" s="2"/>
      <c r="AO471" s="2"/>
    </row>
    <row r="472" spans="9:41" ht="15.75" customHeight="1" x14ac:dyDescent="0.3">
      <c r="I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E472" s="2"/>
      <c r="AF472" s="2"/>
      <c r="AG472" s="2"/>
      <c r="AM472" s="2"/>
      <c r="AN472" s="2"/>
      <c r="AO472" s="2"/>
    </row>
    <row r="473" spans="9:41" ht="15.75" customHeight="1" x14ac:dyDescent="0.3">
      <c r="I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E473" s="2"/>
      <c r="AF473" s="2"/>
      <c r="AG473" s="2"/>
      <c r="AM473" s="2"/>
      <c r="AN473" s="2"/>
      <c r="AO473" s="2"/>
    </row>
    <row r="474" spans="9:41" ht="15.75" customHeight="1" x14ac:dyDescent="0.3">
      <c r="I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E474" s="2"/>
      <c r="AF474" s="2"/>
      <c r="AG474" s="2"/>
      <c r="AM474" s="2"/>
      <c r="AN474" s="2"/>
      <c r="AO474" s="2"/>
    </row>
    <row r="475" spans="9:41" ht="15.75" customHeight="1" x14ac:dyDescent="0.3">
      <c r="I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E475" s="2"/>
      <c r="AF475" s="2"/>
      <c r="AG475" s="2"/>
      <c r="AM475" s="2"/>
      <c r="AN475" s="2"/>
      <c r="AO475" s="2"/>
    </row>
    <row r="476" spans="9:41" ht="15.75" customHeight="1" x14ac:dyDescent="0.3">
      <c r="I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E476" s="2"/>
      <c r="AF476" s="2"/>
      <c r="AG476" s="2"/>
      <c r="AM476" s="2"/>
      <c r="AN476" s="2"/>
      <c r="AO476" s="2"/>
    </row>
    <row r="477" spans="9:41" ht="15.75" customHeight="1" x14ac:dyDescent="0.3">
      <c r="I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E477" s="2"/>
      <c r="AF477" s="2"/>
      <c r="AG477" s="2"/>
      <c r="AM477" s="2"/>
      <c r="AN477" s="2"/>
      <c r="AO477" s="2"/>
    </row>
    <row r="478" spans="9:41" ht="15.75" customHeight="1" x14ac:dyDescent="0.3">
      <c r="I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E478" s="2"/>
      <c r="AF478" s="2"/>
      <c r="AG478" s="2"/>
      <c r="AM478" s="2"/>
      <c r="AN478" s="2"/>
      <c r="AO478" s="2"/>
    </row>
    <row r="479" spans="9:41" ht="15.75" customHeight="1" x14ac:dyDescent="0.3">
      <c r="I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E479" s="2"/>
      <c r="AF479" s="2"/>
      <c r="AG479" s="2"/>
      <c r="AM479" s="2"/>
      <c r="AN479" s="2"/>
      <c r="AO479" s="2"/>
    </row>
    <row r="480" spans="9:41" ht="15.75" customHeight="1" x14ac:dyDescent="0.3">
      <c r="I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E480" s="2"/>
      <c r="AF480" s="2"/>
      <c r="AG480" s="2"/>
      <c r="AM480" s="2"/>
      <c r="AN480" s="2"/>
      <c r="AO480" s="2"/>
    </row>
    <row r="481" spans="9:41" ht="15.75" customHeight="1" x14ac:dyDescent="0.3">
      <c r="I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E481" s="2"/>
      <c r="AF481" s="2"/>
      <c r="AG481" s="2"/>
      <c r="AM481" s="2"/>
      <c r="AN481" s="2"/>
      <c r="AO481" s="2"/>
    </row>
    <row r="482" spans="9:41" ht="15.75" customHeight="1" x14ac:dyDescent="0.3">
      <c r="I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E482" s="2"/>
      <c r="AF482" s="2"/>
      <c r="AG482" s="2"/>
      <c r="AM482" s="2"/>
      <c r="AN482" s="2"/>
      <c r="AO482" s="2"/>
    </row>
    <row r="483" spans="9:41" ht="15.75" customHeight="1" x14ac:dyDescent="0.3">
      <c r="I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E483" s="2"/>
      <c r="AF483" s="2"/>
      <c r="AG483" s="2"/>
      <c r="AM483" s="2"/>
      <c r="AN483" s="2"/>
      <c r="AO483" s="2"/>
    </row>
    <row r="484" spans="9:41" ht="15.75" customHeight="1" x14ac:dyDescent="0.3">
      <c r="I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E484" s="2"/>
      <c r="AF484" s="2"/>
      <c r="AG484" s="2"/>
      <c r="AM484" s="2"/>
      <c r="AN484" s="2"/>
      <c r="AO484" s="2"/>
    </row>
    <row r="485" spans="9:41" ht="15.75" customHeight="1" x14ac:dyDescent="0.3">
      <c r="I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E485" s="2"/>
      <c r="AF485" s="2"/>
      <c r="AG485" s="2"/>
      <c r="AM485" s="2"/>
      <c r="AN485" s="2"/>
      <c r="AO485" s="2"/>
    </row>
    <row r="486" spans="9:41" ht="15.75" customHeight="1" x14ac:dyDescent="0.3">
      <c r="I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E486" s="2"/>
      <c r="AF486" s="2"/>
      <c r="AG486" s="2"/>
      <c r="AM486" s="2"/>
      <c r="AN486" s="2"/>
      <c r="AO486" s="2"/>
    </row>
    <row r="487" spans="9:41" ht="15.75" customHeight="1" x14ac:dyDescent="0.3">
      <c r="I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E487" s="2"/>
      <c r="AF487" s="2"/>
      <c r="AG487" s="2"/>
      <c r="AM487" s="2"/>
      <c r="AN487" s="2"/>
      <c r="AO487" s="2"/>
    </row>
    <row r="488" spans="9:41" ht="15.75" customHeight="1" x14ac:dyDescent="0.3">
      <c r="I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E488" s="2"/>
      <c r="AF488" s="2"/>
      <c r="AG488" s="2"/>
      <c r="AM488" s="2"/>
      <c r="AN488" s="2"/>
      <c r="AO488" s="2"/>
    </row>
    <row r="489" spans="9:41" ht="15.75" customHeight="1" x14ac:dyDescent="0.3">
      <c r="I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E489" s="2"/>
      <c r="AF489" s="2"/>
      <c r="AG489" s="2"/>
      <c r="AM489" s="2"/>
      <c r="AN489" s="2"/>
      <c r="AO489" s="2"/>
    </row>
    <row r="490" spans="9:41" ht="15.75" customHeight="1" x14ac:dyDescent="0.3">
      <c r="I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E490" s="2"/>
      <c r="AF490" s="2"/>
      <c r="AG490" s="2"/>
      <c r="AM490" s="2"/>
      <c r="AN490" s="2"/>
      <c r="AO490" s="2"/>
    </row>
    <row r="491" spans="9:41" ht="15.75" customHeight="1" x14ac:dyDescent="0.3">
      <c r="I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E491" s="2"/>
      <c r="AF491" s="2"/>
      <c r="AG491" s="2"/>
      <c r="AM491" s="2"/>
      <c r="AN491" s="2"/>
      <c r="AO491" s="2"/>
    </row>
    <row r="492" spans="9:41" ht="15.75" customHeight="1" x14ac:dyDescent="0.3">
      <c r="I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E492" s="2"/>
      <c r="AF492" s="2"/>
      <c r="AG492" s="2"/>
      <c r="AM492" s="2"/>
      <c r="AN492" s="2"/>
      <c r="AO492" s="2"/>
    </row>
    <row r="493" spans="9:41" ht="15.75" customHeight="1" x14ac:dyDescent="0.3">
      <c r="I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E493" s="2"/>
      <c r="AF493" s="2"/>
      <c r="AG493" s="2"/>
      <c r="AM493" s="2"/>
      <c r="AN493" s="2"/>
      <c r="AO493" s="2"/>
    </row>
    <row r="494" spans="9:41" ht="15.75" customHeight="1" x14ac:dyDescent="0.3">
      <c r="I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E494" s="2"/>
      <c r="AF494" s="2"/>
      <c r="AG494" s="2"/>
      <c r="AM494" s="2"/>
      <c r="AN494" s="2"/>
      <c r="AO494" s="2"/>
    </row>
    <row r="495" spans="9:41" ht="15.75" customHeight="1" x14ac:dyDescent="0.3">
      <c r="I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E495" s="2"/>
      <c r="AF495" s="2"/>
      <c r="AG495" s="2"/>
      <c r="AM495" s="2"/>
      <c r="AN495" s="2"/>
      <c r="AO495" s="2"/>
    </row>
    <row r="496" spans="9:41" ht="15.75" customHeight="1" x14ac:dyDescent="0.3">
      <c r="I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E496" s="2"/>
      <c r="AF496" s="2"/>
      <c r="AG496" s="2"/>
      <c r="AM496" s="2"/>
      <c r="AN496" s="2"/>
      <c r="AO496" s="2"/>
    </row>
    <row r="497" spans="9:41" ht="15.75" customHeight="1" x14ac:dyDescent="0.3">
      <c r="I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E497" s="2"/>
      <c r="AF497" s="2"/>
      <c r="AG497" s="2"/>
      <c r="AM497" s="2"/>
      <c r="AN497" s="2"/>
      <c r="AO497" s="2"/>
    </row>
    <row r="498" spans="9:41" ht="15.75" customHeight="1" x14ac:dyDescent="0.3">
      <c r="I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E498" s="2"/>
      <c r="AF498" s="2"/>
      <c r="AG498" s="2"/>
      <c r="AM498" s="2"/>
      <c r="AN498" s="2"/>
      <c r="AO498" s="2"/>
    </row>
    <row r="499" spans="9:41" ht="15.75" customHeight="1" x14ac:dyDescent="0.3">
      <c r="I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E499" s="2"/>
      <c r="AF499" s="2"/>
      <c r="AG499" s="2"/>
      <c r="AM499" s="2"/>
      <c r="AN499" s="2"/>
      <c r="AO499" s="2"/>
    </row>
    <row r="500" spans="9:41" ht="15.75" customHeight="1" x14ac:dyDescent="0.3">
      <c r="I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E500" s="2"/>
      <c r="AF500" s="2"/>
      <c r="AG500" s="2"/>
      <c r="AM500" s="2"/>
      <c r="AN500" s="2"/>
      <c r="AO500" s="2"/>
    </row>
    <row r="501" spans="9:41" ht="15.75" customHeight="1" x14ac:dyDescent="0.3">
      <c r="I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E501" s="2"/>
      <c r="AF501" s="2"/>
      <c r="AG501" s="2"/>
      <c r="AM501" s="2"/>
      <c r="AN501" s="2"/>
      <c r="AO501" s="2"/>
    </row>
    <row r="502" spans="9:41" ht="15.75" customHeight="1" x14ac:dyDescent="0.3">
      <c r="I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E502" s="2"/>
      <c r="AF502" s="2"/>
      <c r="AG502" s="2"/>
      <c r="AM502" s="2"/>
      <c r="AN502" s="2"/>
      <c r="AO502" s="2"/>
    </row>
    <row r="503" spans="9:41" ht="15.75" customHeight="1" x14ac:dyDescent="0.3">
      <c r="I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E503" s="2"/>
      <c r="AF503" s="2"/>
      <c r="AG503" s="2"/>
      <c r="AM503" s="2"/>
      <c r="AN503" s="2"/>
      <c r="AO503" s="2"/>
    </row>
    <row r="504" spans="9:41" ht="15.75" customHeight="1" x14ac:dyDescent="0.3">
      <c r="I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E504" s="2"/>
      <c r="AF504" s="2"/>
      <c r="AG504" s="2"/>
      <c r="AM504" s="2"/>
      <c r="AN504" s="2"/>
      <c r="AO504" s="2"/>
    </row>
    <row r="505" spans="9:41" ht="15.75" customHeight="1" x14ac:dyDescent="0.3">
      <c r="I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E505" s="2"/>
      <c r="AF505" s="2"/>
      <c r="AG505" s="2"/>
      <c r="AM505" s="2"/>
      <c r="AN505" s="2"/>
      <c r="AO505" s="2"/>
    </row>
    <row r="506" spans="9:41" ht="15.75" customHeight="1" x14ac:dyDescent="0.3">
      <c r="I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E506" s="2"/>
      <c r="AF506" s="2"/>
      <c r="AG506" s="2"/>
      <c r="AM506" s="2"/>
      <c r="AN506" s="2"/>
      <c r="AO506" s="2"/>
    </row>
    <row r="507" spans="9:41" ht="15.75" customHeight="1" x14ac:dyDescent="0.3">
      <c r="I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E507" s="2"/>
      <c r="AF507" s="2"/>
      <c r="AG507" s="2"/>
      <c r="AM507" s="2"/>
      <c r="AN507" s="2"/>
      <c r="AO507" s="2"/>
    </row>
    <row r="508" spans="9:41" ht="15.75" customHeight="1" x14ac:dyDescent="0.3">
      <c r="I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E508" s="2"/>
      <c r="AF508" s="2"/>
      <c r="AG508" s="2"/>
      <c r="AM508" s="2"/>
      <c r="AN508" s="2"/>
      <c r="AO508" s="2"/>
    </row>
    <row r="509" spans="9:41" ht="15.75" customHeight="1" x14ac:dyDescent="0.3">
      <c r="I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E509" s="2"/>
      <c r="AF509" s="2"/>
      <c r="AG509" s="2"/>
      <c r="AM509" s="2"/>
      <c r="AN509" s="2"/>
      <c r="AO509" s="2"/>
    </row>
    <row r="510" spans="9:41" ht="15.75" customHeight="1" x14ac:dyDescent="0.3">
      <c r="I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E510" s="2"/>
      <c r="AF510" s="2"/>
      <c r="AG510" s="2"/>
      <c r="AM510" s="2"/>
      <c r="AN510" s="2"/>
      <c r="AO510" s="2"/>
    </row>
    <row r="511" spans="9:41" ht="15.75" customHeight="1" x14ac:dyDescent="0.3">
      <c r="I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E511" s="2"/>
      <c r="AF511" s="2"/>
      <c r="AG511" s="2"/>
      <c r="AM511" s="2"/>
      <c r="AN511" s="2"/>
      <c r="AO511" s="2"/>
    </row>
    <row r="512" spans="9:41" ht="15.75" customHeight="1" x14ac:dyDescent="0.3">
      <c r="I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E512" s="2"/>
      <c r="AF512" s="2"/>
      <c r="AG512" s="2"/>
      <c r="AM512" s="2"/>
      <c r="AN512" s="2"/>
      <c r="AO512" s="2"/>
    </row>
    <row r="513" spans="9:41" ht="15.75" customHeight="1" x14ac:dyDescent="0.3">
      <c r="I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E513" s="2"/>
      <c r="AF513" s="2"/>
      <c r="AG513" s="2"/>
      <c r="AM513" s="2"/>
      <c r="AN513" s="2"/>
      <c r="AO513" s="2"/>
    </row>
    <row r="514" spans="9:41" ht="15.75" customHeight="1" x14ac:dyDescent="0.3">
      <c r="I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E514" s="2"/>
      <c r="AF514" s="2"/>
      <c r="AG514" s="2"/>
      <c r="AM514" s="2"/>
      <c r="AN514" s="2"/>
      <c r="AO514" s="2"/>
    </row>
    <row r="515" spans="9:41" ht="15.75" customHeight="1" x14ac:dyDescent="0.3">
      <c r="I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E515" s="2"/>
      <c r="AF515" s="2"/>
      <c r="AG515" s="2"/>
      <c r="AM515" s="2"/>
      <c r="AN515" s="2"/>
      <c r="AO515" s="2"/>
    </row>
    <row r="516" spans="9:41" ht="15.75" customHeight="1" x14ac:dyDescent="0.3">
      <c r="I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E516" s="2"/>
      <c r="AF516" s="2"/>
      <c r="AG516" s="2"/>
      <c r="AM516" s="2"/>
      <c r="AN516" s="2"/>
      <c r="AO516" s="2"/>
    </row>
    <row r="517" spans="9:41" ht="15.75" customHeight="1" x14ac:dyDescent="0.3">
      <c r="I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E517" s="2"/>
      <c r="AF517" s="2"/>
      <c r="AG517" s="2"/>
      <c r="AM517" s="2"/>
      <c r="AN517" s="2"/>
      <c r="AO517" s="2"/>
    </row>
    <row r="518" spans="9:41" ht="15.75" customHeight="1" x14ac:dyDescent="0.3">
      <c r="I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E518" s="2"/>
      <c r="AF518" s="2"/>
      <c r="AG518" s="2"/>
      <c r="AM518" s="2"/>
      <c r="AN518" s="2"/>
      <c r="AO518" s="2"/>
    </row>
    <row r="519" spans="9:41" ht="15.75" customHeight="1" x14ac:dyDescent="0.3">
      <c r="I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E519" s="2"/>
      <c r="AF519" s="2"/>
      <c r="AG519" s="2"/>
      <c r="AM519" s="2"/>
      <c r="AN519" s="2"/>
      <c r="AO519" s="2"/>
    </row>
    <row r="520" spans="9:41" ht="15.75" customHeight="1" x14ac:dyDescent="0.3">
      <c r="I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E520" s="2"/>
      <c r="AF520" s="2"/>
      <c r="AG520" s="2"/>
      <c r="AM520" s="2"/>
      <c r="AN520" s="2"/>
      <c r="AO520" s="2"/>
    </row>
    <row r="521" spans="9:41" ht="15.75" customHeight="1" x14ac:dyDescent="0.3">
      <c r="I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E521" s="2"/>
      <c r="AF521" s="2"/>
      <c r="AG521" s="2"/>
      <c r="AM521" s="2"/>
      <c r="AN521" s="2"/>
      <c r="AO521" s="2"/>
    </row>
    <row r="522" spans="9:41" ht="15.75" customHeight="1" x14ac:dyDescent="0.3">
      <c r="I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E522" s="2"/>
      <c r="AF522" s="2"/>
      <c r="AG522" s="2"/>
      <c r="AM522" s="2"/>
      <c r="AN522" s="2"/>
      <c r="AO522" s="2"/>
    </row>
    <row r="523" spans="9:41" ht="15.75" customHeight="1" x14ac:dyDescent="0.3">
      <c r="I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E523" s="2"/>
      <c r="AF523" s="2"/>
      <c r="AG523" s="2"/>
      <c r="AM523" s="2"/>
      <c r="AN523" s="2"/>
      <c r="AO523" s="2"/>
    </row>
    <row r="524" spans="9:41" ht="15.75" customHeight="1" x14ac:dyDescent="0.3">
      <c r="I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E524" s="2"/>
      <c r="AF524" s="2"/>
      <c r="AG524" s="2"/>
      <c r="AM524" s="2"/>
      <c r="AN524" s="2"/>
      <c r="AO524" s="2"/>
    </row>
    <row r="525" spans="9:41" ht="15.75" customHeight="1" x14ac:dyDescent="0.3">
      <c r="I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E525" s="2"/>
      <c r="AF525" s="2"/>
      <c r="AG525" s="2"/>
      <c r="AM525" s="2"/>
      <c r="AN525" s="2"/>
      <c r="AO525" s="2"/>
    </row>
    <row r="526" spans="9:41" ht="15.75" customHeight="1" x14ac:dyDescent="0.3">
      <c r="I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E526" s="2"/>
      <c r="AF526" s="2"/>
      <c r="AG526" s="2"/>
      <c r="AM526" s="2"/>
      <c r="AN526" s="2"/>
      <c r="AO526" s="2"/>
    </row>
    <row r="527" spans="9:41" ht="15.75" customHeight="1" x14ac:dyDescent="0.3">
      <c r="I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E527" s="2"/>
      <c r="AF527" s="2"/>
      <c r="AG527" s="2"/>
      <c r="AM527" s="2"/>
      <c r="AN527" s="2"/>
      <c r="AO527" s="2"/>
    </row>
    <row r="528" spans="9:41" ht="15.75" customHeight="1" x14ac:dyDescent="0.3">
      <c r="I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E528" s="2"/>
      <c r="AF528" s="2"/>
      <c r="AG528" s="2"/>
      <c r="AM528" s="2"/>
      <c r="AN528" s="2"/>
      <c r="AO528" s="2"/>
    </row>
    <row r="529" spans="9:41" ht="15.75" customHeight="1" x14ac:dyDescent="0.3">
      <c r="I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E529" s="2"/>
      <c r="AF529" s="2"/>
      <c r="AG529" s="2"/>
      <c r="AM529" s="2"/>
      <c r="AN529" s="2"/>
      <c r="AO529" s="2"/>
    </row>
    <row r="530" spans="9:41" ht="15.75" customHeight="1" x14ac:dyDescent="0.3">
      <c r="I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E530" s="2"/>
      <c r="AF530" s="2"/>
      <c r="AG530" s="2"/>
      <c r="AM530" s="2"/>
      <c r="AN530" s="2"/>
      <c r="AO530" s="2"/>
    </row>
    <row r="531" spans="9:41" ht="15.75" customHeight="1" x14ac:dyDescent="0.3">
      <c r="I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E531" s="2"/>
      <c r="AF531" s="2"/>
      <c r="AG531" s="2"/>
      <c r="AM531" s="2"/>
      <c r="AN531" s="2"/>
      <c r="AO531" s="2"/>
    </row>
    <row r="532" spans="9:41" ht="15.75" customHeight="1" x14ac:dyDescent="0.3">
      <c r="I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E532" s="2"/>
      <c r="AF532" s="2"/>
      <c r="AG532" s="2"/>
      <c r="AM532" s="2"/>
      <c r="AN532" s="2"/>
      <c r="AO532" s="2"/>
    </row>
    <row r="533" spans="9:41" ht="15.75" customHeight="1" x14ac:dyDescent="0.3">
      <c r="I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E533" s="2"/>
      <c r="AF533" s="2"/>
      <c r="AG533" s="2"/>
      <c r="AM533" s="2"/>
      <c r="AN533" s="2"/>
      <c r="AO533" s="2"/>
    </row>
    <row r="534" spans="9:41" ht="15.75" customHeight="1" x14ac:dyDescent="0.3">
      <c r="I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E534" s="2"/>
      <c r="AF534" s="2"/>
      <c r="AG534" s="2"/>
      <c r="AM534" s="2"/>
      <c r="AN534" s="2"/>
      <c r="AO534" s="2"/>
    </row>
    <row r="535" spans="9:41" ht="15.75" customHeight="1" x14ac:dyDescent="0.3">
      <c r="I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E535" s="2"/>
      <c r="AF535" s="2"/>
      <c r="AG535" s="2"/>
      <c r="AM535" s="2"/>
      <c r="AN535" s="2"/>
      <c r="AO535" s="2"/>
    </row>
    <row r="536" spans="9:41" ht="15.75" customHeight="1" x14ac:dyDescent="0.3">
      <c r="I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E536" s="2"/>
      <c r="AF536" s="2"/>
      <c r="AG536" s="2"/>
      <c r="AM536" s="2"/>
      <c r="AN536" s="2"/>
      <c r="AO536" s="2"/>
    </row>
    <row r="537" spans="9:41" ht="15.75" customHeight="1" x14ac:dyDescent="0.3">
      <c r="I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E537" s="2"/>
      <c r="AF537" s="2"/>
      <c r="AG537" s="2"/>
      <c r="AM537" s="2"/>
      <c r="AN537" s="2"/>
      <c r="AO537" s="2"/>
    </row>
    <row r="538" spans="9:41" ht="15.75" customHeight="1" x14ac:dyDescent="0.3">
      <c r="I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E538" s="2"/>
      <c r="AF538" s="2"/>
      <c r="AG538" s="2"/>
      <c r="AM538" s="2"/>
      <c r="AN538" s="2"/>
      <c r="AO538" s="2"/>
    </row>
    <row r="539" spans="9:41" ht="15.75" customHeight="1" x14ac:dyDescent="0.3">
      <c r="I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E539" s="2"/>
      <c r="AF539" s="2"/>
      <c r="AG539" s="2"/>
      <c r="AM539" s="2"/>
      <c r="AN539" s="2"/>
      <c r="AO539" s="2"/>
    </row>
    <row r="540" spans="9:41" ht="15.75" customHeight="1" x14ac:dyDescent="0.3">
      <c r="I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E540" s="2"/>
      <c r="AF540" s="2"/>
      <c r="AG540" s="2"/>
      <c r="AM540" s="2"/>
      <c r="AN540" s="2"/>
      <c r="AO540" s="2"/>
    </row>
    <row r="541" spans="9:41" ht="15.75" customHeight="1" x14ac:dyDescent="0.3">
      <c r="I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E541" s="2"/>
      <c r="AF541" s="2"/>
      <c r="AG541" s="2"/>
      <c r="AM541" s="2"/>
      <c r="AN541" s="2"/>
      <c r="AO541" s="2"/>
    </row>
    <row r="542" spans="9:41" ht="15.75" customHeight="1" x14ac:dyDescent="0.3">
      <c r="I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E542" s="2"/>
      <c r="AF542" s="2"/>
      <c r="AG542" s="2"/>
      <c r="AM542" s="2"/>
      <c r="AN542" s="2"/>
      <c r="AO542" s="2"/>
    </row>
    <row r="543" spans="9:41" ht="15.75" customHeight="1" x14ac:dyDescent="0.3">
      <c r="I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E543" s="2"/>
      <c r="AF543" s="2"/>
      <c r="AG543" s="2"/>
      <c r="AM543" s="2"/>
      <c r="AN543" s="2"/>
      <c r="AO543" s="2"/>
    </row>
    <row r="544" spans="9:41" ht="15.75" customHeight="1" x14ac:dyDescent="0.3">
      <c r="I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E544" s="2"/>
      <c r="AF544" s="2"/>
      <c r="AG544" s="2"/>
      <c r="AM544" s="2"/>
      <c r="AN544" s="2"/>
      <c r="AO544" s="2"/>
    </row>
    <row r="545" spans="9:41" ht="15.75" customHeight="1" x14ac:dyDescent="0.3">
      <c r="I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E545" s="2"/>
      <c r="AF545" s="2"/>
      <c r="AG545" s="2"/>
      <c r="AM545" s="2"/>
      <c r="AN545" s="2"/>
      <c r="AO545" s="2"/>
    </row>
    <row r="546" spans="9:41" ht="15.75" customHeight="1" x14ac:dyDescent="0.3">
      <c r="I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E546" s="2"/>
      <c r="AF546" s="2"/>
      <c r="AG546" s="2"/>
      <c r="AM546" s="2"/>
      <c r="AN546" s="2"/>
      <c r="AO546" s="2"/>
    </row>
    <row r="547" spans="9:41" ht="15.75" customHeight="1" x14ac:dyDescent="0.3">
      <c r="I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E547" s="2"/>
      <c r="AF547" s="2"/>
      <c r="AG547" s="2"/>
      <c r="AM547" s="2"/>
      <c r="AN547" s="2"/>
      <c r="AO547" s="2"/>
    </row>
    <row r="548" spans="9:41" ht="15.75" customHeight="1" x14ac:dyDescent="0.3">
      <c r="I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E548" s="2"/>
      <c r="AF548" s="2"/>
      <c r="AG548" s="2"/>
      <c r="AM548" s="2"/>
      <c r="AN548" s="2"/>
      <c r="AO548" s="2"/>
    </row>
    <row r="549" spans="9:41" ht="15.75" customHeight="1" x14ac:dyDescent="0.3">
      <c r="I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E549" s="2"/>
      <c r="AF549" s="2"/>
      <c r="AG549" s="2"/>
      <c r="AM549" s="2"/>
      <c r="AN549" s="2"/>
      <c r="AO549" s="2"/>
    </row>
    <row r="550" spans="9:41" ht="15.75" customHeight="1" x14ac:dyDescent="0.3">
      <c r="I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E550" s="2"/>
      <c r="AF550" s="2"/>
      <c r="AG550" s="2"/>
      <c r="AM550" s="2"/>
      <c r="AN550" s="2"/>
      <c r="AO550" s="2"/>
    </row>
    <row r="551" spans="9:41" ht="15.75" customHeight="1" x14ac:dyDescent="0.3">
      <c r="I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E551" s="2"/>
      <c r="AF551" s="2"/>
      <c r="AG551" s="2"/>
      <c r="AM551" s="2"/>
      <c r="AN551" s="2"/>
      <c r="AO551" s="2"/>
    </row>
    <row r="552" spans="9:41" ht="15.75" customHeight="1" x14ac:dyDescent="0.3">
      <c r="I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E552" s="2"/>
      <c r="AF552" s="2"/>
      <c r="AG552" s="2"/>
      <c r="AM552" s="2"/>
      <c r="AN552" s="2"/>
      <c r="AO552" s="2"/>
    </row>
    <row r="553" spans="9:41" ht="15.75" customHeight="1" x14ac:dyDescent="0.3">
      <c r="I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E553" s="2"/>
      <c r="AF553" s="2"/>
      <c r="AG553" s="2"/>
      <c r="AM553" s="2"/>
      <c r="AN553" s="2"/>
      <c r="AO553" s="2"/>
    </row>
    <row r="554" spans="9:41" ht="15.75" customHeight="1" x14ac:dyDescent="0.3">
      <c r="I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E554" s="2"/>
      <c r="AF554" s="2"/>
      <c r="AG554" s="2"/>
      <c r="AM554" s="2"/>
      <c r="AN554" s="2"/>
      <c r="AO554" s="2"/>
    </row>
    <row r="555" spans="9:41" ht="15.75" customHeight="1" x14ac:dyDescent="0.3">
      <c r="I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E555" s="2"/>
      <c r="AF555" s="2"/>
      <c r="AG555" s="2"/>
      <c r="AM555" s="2"/>
      <c r="AN555" s="2"/>
      <c r="AO555" s="2"/>
    </row>
    <row r="556" spans="9:41" ht="15.75" customHeight="1" x14ac:dyDescent="0.3">
      <c r="I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E556" s="2"/>
      <c r="AF556" s="2"/>
      <c r="AG556" s="2"/>
      <c r="AM556" s="2"/>
      <c r="AN556" s="2"/>
      <c r="AO556" s="2"/>
    </row>
    <row r="557" spans="9:41" ht="15.75" customHeight="1" x14ac:dyDescent="0.3">
      <c r="I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E557" s="2"/>
      <c r="AF557" s="2"/>
      <c r="AG557" s="2"/>
      <c r="AM557" s="2"/>
      <c r="AN557" s="2"/>
      <c r="AO557" s="2"/>
    </row>
    <row r="558" spans="9:41" ht="15.75" customHeight="1" x14ac:dyDescent="0.3">
      <c r="I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E558" s="2"/>
      <c r="AF558" s="2"/>
      <c r="AG558" s="2"/>
      <c r="AM558" s="2"/>
      <c r="AN558" s="2"/>
      <c r="AO558" s="2"/>
    </row>
    <row r="559" spans="9:41" ht="15.75" customHeight="1" x14ac:dyDescent="0.3">
      <c r="I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E559" s="2"/>
      <c r="AF559" s="2"/>
      <c r="AG559" s="2"/>
      <c r="AM559" s="2"/>
      <c r="AN559" s="2"/>
      <c r="AO559" s="2"/>
    </row>
    <row r="560" spans="9:41" ht="15.75" customHeight="1" x14ac:dyDescent="0.3">
      <c r="I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E560" s="2"/>
      <c r="AF560" s="2"/>
      <c r="AG560" s="2"/>
      <c r="AM560" s="2"/>
      <c r="AN560" s="2"/>
      <c r="AO560" s="2"/>
    </row>
    <row r="561" spans="9:41" ht="15.75" customHeight="1" x14ac:dyDescent="0.3">
      <c r="I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E561" s="2"/>
      <c r="AF561" s="2"/>
      <c r="AG561" s="2"/>
      <c r="AM561" s="2"/>
      <c r="AN561" s="2"/>
      <c r="AO561" s="2"/>
    </row>
    <row r="562" spans="9:41" ht="15.75" customHeight="1" x14ac:dyDescent="0.3">
      <c r="I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E562" s="2"/>
      <c r="AF562" s="2"/>
      <c r="AG562" s="2"/>
      <c r="AM562" s="2"/>
      <c r="AN562" s="2"/>
      <c r="AO562" s="2"/>
    </row>
    <row r="563" spans="9:41" ht="15.75" customHeight="1" x14ac:dyDescent="0.3">
      <c r="I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E563" s="2"/>
      <c r="AF563" s="2"/>
      <c r="AG563" s="2"/>
      <c r="AM563" s="2"/>
      <c r="AN563" s="2"/>
      <c r="AO563" s="2"/>
    </row>
    <row r="564" spans="9:41" ht="15.75" customHeight="1" x14ac:dyDescent="0.3">
      <c r="I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E564" s="2"/>
      <c r="AF564" s="2"/>
      <c r="AG564" s="2"/>
      <c r="AM564" s="2"/>
      <c r="AN564" s="2"/>
      <c r="AO564" s="2"/>
    </row>
    <row r="565" spans="9:41" ht="15.75" customHeight="1" x14ac:dyDescent="0.3">
      <c r="I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E565" s="2"/>
      <c r="AF565" s="2"/>
      <c r="AG565" s="2"/>
      <c r="AM565" s="2"/>
      <c r="AN565" s="2"/>
      <c r="AO565" s="2"/>
    </row>
    <row r="566" spans="9:41" ht="15.75" customHeight="1" x14ac:dyDescent="0.3">
      <c r="I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E566" s="2"/>
      <c r="AF566" s="2"/>
      <c r="AG566" s="2"/>
      <c r="AM566" s="2"/>
      <c r="AN566" s="2"/>
      <c r="AO566" s="2"/>
    </row>
    <row r="567" spans="9:41" ht="15.75" customHeight="1" x14ac:dyDescent="0.3">
      <c r="I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E567" s="2"/>
      <c r="AF567" s="2"/>
      <c r="AG567" s="2"/>
      <c r="AM567" s="2"/>
      <c r="AN567" s="2"/>
      <c r="AO567" s="2"/>
    </row>
    <row r="568" spans="9:41" ht="15.75" customHeight="1" x14ac:dyDescent="0.3">
      <c r="I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E568" s="2"/>
      <c r="AF568" s="2"/>
      <c r="AG568" s="2"/>
      <c r="AM568" s="2"/>
      <c r="AN568" s="2"/>
      <c r="AO568" s="2"/>
    </row>
    <row r="569" spans="9:41" ht="15.75" customHeight="1" x14ac:dyDescent="0.3">
      <c r="I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E569" s="2"/>
      <c r="AF569" s="2"/>
      <c r="AG569" s="2"/>
      <c r="AM569" s="2"/>
      <c r="AN569" s="2"/>
      <c r="AO569" s="2"/>
    </row>
    <row r="570" spans="9:41" ht="15.75" customHeight="1" x14ac:dyDescent="0.3">
      <c r="I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E570" s="2"/>
      <c r="AF570" s="2"/>
      <c r="AG570" s="2"/>
      <c r="AM570" s="2"/>
      <c r="AN570" s="2"/>
      <c r="AO570" s="2"/>
    </row>
    <row r="571" spans="9:41" ht="15.75" customHeight="1" x14ac:dyDescent="0.3">
      <c r="I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E571" s="2"/>
      <c r="AF571" s="2"/>
      <c r="AG571" s="2"/>
      <c r="AM571" s="2"/>
      <c r="AN571" s="2"/>
      <c r="AO571" s="2"/>
    </row>
    <row r="572" spans="9:41" ht="15.75" customHeight="1" x14ac:dyDescent="0.3">
      <c r="I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E572" s="2"/>
      <c r="AF572" s="2"/>
      <c r="AG572" s="2"/>
      <c r="AM572" s="2"/>
      <c r="AN572" s="2"/>
      <c r="AO572" s="2"/>
    </row>
    <row r="573" spans="9:41" ht="15.75" customHeight="1" x14ac:dyDescent="0.3">
      <c r="I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E573" s="2"/>
      <c r="AF573" s="2"/>
      <c r="AG573" s="2"/>
      <c r="AM573" s="2"/>
      <c r="AN573" s="2"/>
      <c r="AO573" s="2"/>
    </row>
    <row r="574" spans="9:41" ht="15.75" customHeight="1" x14ac:dyDescent="0.3">
      <c r="I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E574" s="2"/>
      <c r="AF574" s="2"/>
      <c r="AG574" s="2"/>
      <c r="AM574" s="2"/>
      <c r="AN574" s="2"/>
      <c r="AO574" s="2"/>
    </row>
    <row r="575" spans="9:41" ht="15.75" customHeight="1" x14ac:dyDescent="0.3">
      <c r="I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E575" s="2"/>
      <c r="AF575" s="2"/>
      <c r="AG575" s="2"/>
      <c r="AM575" s="2"/>
      <c r="AN575" s="2"/>
      <c r="AO575" s="2"/>
    </row>
    <row r="576" spans="9:41" ht="15.75" customHeight="1" x14ac:dyDescent="0.3">
      <c r="I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E576" s="2"/>
      <c r="AF576" s="2"/>
      <c r="AG576" s="2"/>
      <c r="AM576" s="2"/>
      <c r="AN576" s="2"/>
      <c r="AO576" s="2"/>
    </row>
    <row r="577" spans="9:41" ht="15.75" customHeight="1" x14ac:dyDescent="0.3">
      <c r="I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E577" s="2"/>
      <c r="AF577" s="2"/>
      <c r="AG577" s="2"/>
      <c r="AM577" s="2"/>
      <c r="AN577" s="2"/>
      <c r="AO577" s="2"/>
    </row>
    <row r="578" spans="9:41" ht="15.75" customHeight="1" x14ac:dyDescent="0.3">
      <c r="I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E578" s="2"/>
      <c r="AF578" s="2"/>
      <c r="AG578" s="2"/>
      <c r="AM578" s="2"/>
      <c r="AN578" s="2"/>
      <c r="AO578" s="2"/>
    </row>
    <row r="579" spans="9:41" ht="15.75" customHeight="1" x14ac:dyDescent="0.3">
      <c r="I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E579" s="2"/>
      <c r="AF579" s="2"/>
      <c r="AG579" s="2"/>
      <c r="AM579" s="2"/>
      <c r="AN579" s="2"/>
      <c r="AO579" s="2"/>
    </row>
    <row r="580" spans="9:41" ht="15.75" customHeight="1" x14ac:dyDescent="0.3">
      <c r="I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E580" s="2"/>
      <c r="AF580" s="2"/>
      <c r="AG580" s="2"/>
      <c r="AM580" s="2"/>
      <c r="AN580" s="2"/>
      <c r="AO580" s="2"/>
    </row>
    <row r="581" spans="9:41" ht="15.75" customHeight="1" x14ac:dyDescent="0.3">
      <c r="I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E581" s="2"/>
      <c r="AF581" s="2"/>
      <c r="AG581" s="2"/>
      <c r="AM581" s="2"/>
      <c r="AN581" s="2"/>
      <c r="AO581" s="2"/>
    </row>
    <row r="582" spans="9:41" ht="15.75" customHeight="1" x14ac:dyDescent="0.3">
      <c r="I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E582" s="2"/>
      <c r="AF582" s="2"/>
      <c r="AG582" s="2"/>
      <c r="AM582" s="2"/>
      <c r="AN582" s="2"/>
      <c r="AO582" s="2"/>
    </row>
    <row r="583" spans="9:41" ht="15.75" customHeight="1" x14ac:dyDescent="0.3">
      <c r="I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E583" s="2"/>
      <c r="AF583" s="2"/>
      <c r="AG583" s="2"/>
      <c r="AM583" s="2"/>
      <c r="AN583" s="2"/>
      <c r="AO583" s="2"/>
    </row>
    <row r="584" spans="9:41" ht="15.75" customHeight="1" x14ac:dyDescent="0.3">
      <c r="I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E584" s="2"/>
      <c r="AF584" s="2"/>
      <c r="AG584" s="2"/>
      <c r="AM584" s="2"/>
      <c r="AN584" s="2"/>
      <c r="AO584" s="2"/>
    </row>
    <row r="585" spans="9:41" ht="15.75" customHeight="1" x14ac:dyDescent="0.3">
      <c r="I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E585" s="2"/>
      <c r="AF585" s="2"/>
      <c r="AG585" s="2"/>
      <c r="AM585" s="2"/>
      <c r="AN585" s="2"/>
      <c r="AO585" s="2"/>
    </row>
    <row r="586" spans="9:41" ht="15.75" customHeight="1" x14ac:dyDescent="0.3">
      <c r="I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E586" s="2"/>
      <c r="AF586" s="2"/>
      <c r="AG586" s="2"/>
      <c r="AM586" s="2"/>
      <c r="AN586" s="2"/>
      <c r="AO586" s="2"/>
    </row>
    <row r="587" spans="9:41" ht="15.75" customHeight="1" x14ac:dyDescent="0.3">
      <c r="I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E587" s="2"/>
      <c r="AF587" s="2"/>
      <c r="AG587" s="2"/>
      <c r="AM587" s="2"/>
      <c r="AN587" s="2"/>
      <c r="AO587" s="2"/>
    </row>
    <row r="588" spans="9:41" ht="15.75" customHeight="1" x14ac:dyDescent="0.3">
      <c r="I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E588" s="2"/>
      <c r="AF588" s="2"/>
      <c r="AG588" s="2"/>
      <c r="AM588" s="2"/>
      <c r="AN588" s="2"/>
      <c r="AO588" s="2"/>
    </row>
    <row r="589" spans="9:41" ht="15.75" customHeight="1" x14ac:dyDescent="0.3">
      <c r="I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E589" s="2"/>
      <c r="AF589" s="2"/>
      <c r="AG589" s="2"/>
      <c r="AM589" s="2"/>
      <c r="AN589" s="2"/>
      <c r="AO589" s="2"/>
    </row>
    <row r="590" spans="9:41" ht="15.75" customHeight="1" x14ac:dyDescent="0.3">
      <c r="I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E590" s="2"/>
      <c r="AF590" s="2"/>
      <c r="AG590" s="2"/>
      <c r="AM590" s="2"/>
      <c r="AN590" s="2"/>
      <c r="AO590" s="2"/>
    </row>
    <row r="591" spans="9:41" ht="15.75" customHeight="1" x14ac:dyDescent="0.3">
      <c r="I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E591" s="2"/>
      <c r="AF591" s="2"/>
      <c r="AG591" s="2"/>
      <c r="AM591" s="2"/>
      <c r="AN591" s="2"/>
      <c r="AO591" s="2"/>
    </row>
    <row r="592" spans="9:41" ht="15.75" customHeight="1" x14ac:dyDescent="0.3">
      <c r="I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E592" s="2"/>
      <c r="AF592" s="2"/>
      <c r="AG592" s="2"/>
      <c r="AM592" s="2"/>
      <c r="AN592" s="2"/>
      <c r="AO592" s="2"/>
    </row>
    <row r="593" spans="9:41" ht="15.75" customHeight="1" x14ac:dyDescent="0.3">
      <c r="I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E593" s="2"/>
      <c r="AF593" s="2"/>
      <c r="AG593" s="2"/>
      <c r="AM593" s="2"/>
      <c r="AN593" s="2"/>
      <c r="AO593" s="2"/>
    </row>
    <row r="594" spans="9:41" ht="15.75" customHeight="1" x14ac:dyDescent="0.3">
      <c r="I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E594" s="2"/>
      <c r="AF594" s="2"/>
      <c r="AG594" s="2"/>
      <c r="AM594" s="2"/>
      <c r="AN594" s="2"/>
      <c r="AO594" s="2"/>
    </row>
    <row r="595" spans="9:41" ht="15.75" customHeight="1" x14ac:dyDescent="0.3">
      <c r="I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E595" s="2"/>
      <c r="AF595" s="2"/>
      <c r="AG595" s="2"/>
      <c r="AM595" s="2"/>
      <c r="AN595" s="2"/>
      <c r="AO595" s="2"/>
    </row>
    <row r="596" spans="9:41" ht="15.75" customHeight="1" x14ac:dyDescent="0.3">
      <c r="I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E596" s="2"/>
      <c r="AF596" s="2"/>
      <c r="AG596" s="2"/>
      <c r="AM596" s="2"/>
      <c r="AN596" s="2"/>
      <c r="AO596" s="2"/>
    </row>
    <row r="597" spans="9:41" ht="15.75" customHeight="1" x14ac:dyDescent="0.3">
      <c r="I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E597" s="2"/>
      <c r="AF597" s="2"/>
      <c r="AG597" s="2"/>
      <c r="AM597" s="2"/>
      <c r="AN597" s="2"/>
      <c r="AO597" s="2"/>
    </row>
    <row r="598" spans="9:41" ht="15.75" customHeight="1" x14ac:dyDescent="0.3">
      <c r="I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E598" s="2"/>
      <c r="AF598" s="2"/>
      <c r="AG598" s="2"/>
      <c r="AM598" s="2"/>
      <c r="AN598" s="2"/>
      <c r="AO598" s="2"/>
    </row>
    <row r="599" spans="9:41" ht="15.75" customHeight="1" x14ac:dyDescent="0.3">
      <c r="I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E599" s="2"/>
      <c r="AF599" s="2"/>
      <c r="AG599" s="2"/>
      <c r="AM599" s="2"/>
      <c r="AN599" s="2"/>
      <c r="AO599" s="2"/>
    </row>
    <row r="600" spans="9:41" ht="15.75" customHeight="1" x14ac:dyDescent="0.3">
      <c r="I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E600" s="2"/>
      <c r="AF600" s="2"/>
      <c r="AG600" s="2"/>
      <c r="AM600" s="2"/>
      <c r="AN600" s="2"/>
      <c r="AO600" s="2"/>
    </row>
    <row r="601" spans="9:41" ht="15.75" customHeight="1" x14ac:dyDescent="0.3">
      <c r="I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E601" s="2"/>
      <c r="AF601" s="2"/>
      <c r="AG601" s="2"/>
      <c r="AM601" s="2"/>
      <c r="AN601" s="2"/>
      <c r="AO601" s="2"/>
    </row>
    <row r="602" spans="9:41" ht="15.75" customHeight="1" x14ac:dyDescent="0.3">
      <c r="I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E602" s="2"/>
      <c r="AF602" s="2"/>
      <c r="AG602" s="2"/>
      <c r="AM602" s="2"/>
      <c r="AN602" s="2"/>
      <c r="AO602" s="2"/>
    </row>
    <row r="603" spans="9:41" ht="15.75" customHeight="1" x14ac:dyDescent="0.3">
      <c r="I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E603" s="2"/>
      <c r="AF603" s="2"/>
      <c r="AG603" s="2"/>
      <c r="AM603" s="2"/>
      <c r="AN603" s="2"/>
      <c r="AO603" s="2"/>
    </row>
    <row r="604" spans="9:41" ht="15.75" customHeight="1" x14ac:dyDescent="0.3">
      <c r="I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E604" s="2"/>
      <c r="AF604" s="2"/>
      <c r="AG604" s="2"/>
      <c r="AM604" s="2"/>
      <c r="AN604" s="2"/>
      <c r="AO604" s="2"/>
    </row>
    <row r="605" spans="9:41" ht="15.75" customHeight="1" x14ac:dyDescent="0.3">
      <c r="I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E605" s="2"/>
      <c r="AF605" s="2"/>
      <c r="AG605" s="2"/>
      <c r="AM605" s="2"/>
      <c r="AN605" s="2"/>
      <c r="AO605" s="2"/>
    </row>
    <row r="606" spans="9:41" ht="15.75" customHeight="1" x14ac:dyDescent="0.3">
      <c r="I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E606" s="2"/>
      <c r="AF606" s="2"/>
      <c r="AG606" s="2"/>
      <c r="AM606" s="2"/>
      <c r="AN606" s="2"/>
      <c r="AO606" s="2"/>
    </row>
    <row r="607" spans="9:41" ht="15.75" customHeight="1" x14ac:dyDescent="0.3">
      <c r="I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E607" s="2"/>
      <c r="AF607" s="2"/>
      <c r="AG607" s="2"/>
      <c r="AM607" s="2"/>
      <c r="AN607" s="2"/>
      <c r="AO607" s="2"/>
    </row>
    <row r="608" spans="9:41" ht="15.75" customHeight="1" x14ac:dyDescent="0.3">
      <c r="I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E608" s="2"/>
      <c r="AF608" s="2"/>
      <c r="AG608" s="2"/>
      <c r="AM608" s="2"/>
      <c r="AN608" s="2"/>
      <c r="AO608" s="2"/>
    </row>
    <row r="609" spans="9:41" ht="15.75" customHeight="1" x14ac:dyDescent="0.3">
      <c r="I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E609" s="2"/>
      <c r="AF609" s="2"/>
      <c r="AG609" s="2"/>
      <c r="AM609" s="2"/>
      <c r="AN609" s="2"/>
      <c r="AO609" s="2"/>
    </row>
    <row r="610" spans="9:41" ht="15.75" customHeight="1" x14ac:dyDescent="0.3">
      <c r="I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E610" s="2"/>
      <c r="AF610" s="2"/>
      <c r="AG610" s="2"/>
      <c r="AM610" s="2"/>
      <c r="AN610" s="2"/>
      <c r="AO610" s="2"/>
    </row>
    <row r="611" spans="9:41" ht="15.75" customHeight="1" x14ac:dyDescent="0.3">
      <c r="I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E611" s="2"/>
      <c r="AF611" s="2"/>
      <c r="AG611" s="2"/>
      <c r="AM611" s="2"/>
      <c r="AN611" s="2"/>
      <c r="AO611" s="2"/>
    </row>
    <row r="612" spans="9:41" ht="15.75" customHeight="1" x14ac:dyDescent="0.3">
      <c r="I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E612" s="2"/>
      <c r="AF612" s="2"/>
      <c r="AG612" s="2"/>
      <c r="AM612" s="2"/>
      <c r="AN612" s="2"/>
      <c r="AO612" s="2"/>
    </row>
    <row r="613" spans="9:41" ht="15.75" customHeight="1" x14ac:dyDescent="0.3">
      <c r="I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E613" s="2"/>
      <c r="AF613" s="2"/>
      <c r="AG613" s="2"/>
      <c r="AM613" s="2"/>
      <c r="AN613" s="2"/>
      <c r="AO613" s="2"/>
    </row>
    <row r="614" spans="9:41" ht="15.75" customHeight="1" x14ac:dyDescent="0.3">
      <c r="I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E614" s="2"/>
      <c r="AF614" s="2"/>
      <c r="AG614" s="2"/>
      <c r="AM614" s="2"/>
      <c r="AN614" s="2"/>
      <c r="AO614" s="2"/>
    </row>
    <row r="615" spans="9:41" ht="15.75" customHeight="1" x14ac:dyDescent="0.3">
      <c r="I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E615" s="2"/>
      <c r="AF615" s="2"/>
      <c r="AG615" s="2"/>
      <c r="AM615" s="2"/>
      <c r="AN615" s="2"/>
      <c r="AO615" s="2"/>
    </row>
    <row r="616" spans="9:41" ht="15.75" customHeight="1" x14ac:dyDescent="0.3">
      <c r="I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E616" s="2"/>
      <c r="AF616" s="2"/>
      <c r="AG616" s="2"/>
      <c r="AM616" s="2"/>
      <c r="AN616" s="2"/>
      <c r="AO616" s="2"/>
    </row>
    <row r="617" spans="9:41" ht="15.75" customHeight="1" x14ac:dyDescent="0.3">
      <c r="I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E617" s="2"/>
      <c r="AF617" s="2"/>
      <c r="AG617" s="2"/>
      <c r="AM617" s="2"/>
      <c r="AN617" s="2"/>
      <c r="AO617" s="2"/>
    </row>
    <row r="618" spans="9:41" ht="15.75" customHeight="1" x14ac:dyDescent="0.3">
      <c r="I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E618" s="2"/>
      <c r="AF618" s="2"/>
      <c r="AG618" s="2"/>
      <c r="AM618" s="2"/>
      <c r="AN618" s="2"/>
      <c r="AO618" s="2"/>
    </row>
    <row r="619" spans="9:41" ht="15.75" customHeight="1" x14ac:dyDescent="0.3">
      <c r="I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E619" s="2"/>
      <c r="AF619" s="2"/>
      <c r="AG619" s="2"/>
      <c r="AM619" s="2"/>
      <c r="AN619" s="2"/>
      <c r="AO619" s="2"/>
    </row>
    <row r="620" spans="9:41" ht="15.75" customHeight="1" x14ac:dyDescent="0.3">
      <c r="I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E620" s="2"/>
      <c r="AF620" s="2"/>
      <c r="AG620" s="2"/>
      <c r="AM620" s="2"/>
      <c r="AN620" s="2"/>
      <c r="AO620" s="2"/>
    </row>
    <row r="621" spans="9:41" ht="15.75" customHeight="1" x14ac:dyDescent="0.3">
      <c r="I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E621" s="2"/>
      <c r="AF621" s="2"/>
      <c r="AG621" s="2"/>
      <c r="AM621" s="2"/>
      <c r="AN621" s="2"/>
      <c r="AO621" s="2"/>
    </row>
    <row r="622" spans="9:41" ht="15.75" customHeight="1" x14ac:dyDescent="0.3">
      <c r="I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E622" s="2"/>
      <c r="AF622" s="2"/>
      <c r="AG622" s="2"/>
      <c r="AM622" s="2"/>
      <c r="AN622" s="2"/>
      <c r="AO622" s="2"/>
    </row>
    <row r="623" spans="9:41" ht="15.75" customHeight="1" x14ac:dyDescent="0.3">
      <c r="I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E623" s="2"/>
      <c r="AF623" s="2"/>
      <c r="AG623" s="2"/>
      <c r="AM623" s="2"/>
      <c r="AN623" s="2"/>
      <c r="AO623" s="2"/>
    </row>
    <row r="624" spans="9:41" ht="15.75" customHeight="1" x14ac:dyDescent="0.3">
      <c r="I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E624" s="2"/>
      <c r="AF624" s="2"/>
      <c r="AG624" s="2"/>
      <c r="AM624" s="2"/>
      <c r="AN624" s="2"/>
      <c r="AO624" s="2"/>
    </row>
    <row r="625" spans="9:41" ht="15.75" customHeight="1" x14ac:dyDescent="0.3">
      <c r="I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E625" s="2"/>
      <c r="AF625" s="2"/>
      <c r="AG625" s="2"/>
      <c r="AM625" s="2"/>
      <c r="AN625" s="2"/>
      <c r="AO625" s="2"/>
    </row>
    <row r="626" spans="9:41" ht="15.75" customHeight="1" x14ac:dyDescent="0.3">
      <c r="I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E626" s="2"/>
      <c r="AF626" s="2"/>
      <c r="AG626" s="2"/>
      <c r="AM626" s="2"/>
      <c r="AN626" s="2"/>
      <c r="AO626" s="2"/>
    </row>
    <row r="627" spans="9:41" ht="15.75" customHeight="1" x14ac:dyDescent="0.3">
      <c r="I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E627" s="2"/>
      <c r="AF627" s="2"/>
      <c r="AG627" s="2"/>
      <c r="AM627" s="2"/>
      <c r="AN627" s="2"/>
      <c r="AO627" s="2"/>
    </row>
    <row r="628" spans="9:41" ht="15.75" customHeight="1" x14ac:dyDescent="0.3">
      <c r="I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E628" s="2"/>
      <c r="AF628" s="2"/>
      <c r="AG628" s="2"/>
      <c r="AM628" s="2"/>
      <c r="AN628" s="2"/>
      <c r="AO628" s="2"/>
    </row>
    <row r="629" spans="9:41" ht="15.75" customHeight="1" x14ac:dyDescent="0.3">
      <c r="I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E629" s="2"/>
      <c r="AF629" s="2"/>
      <c r="AG629" s="2"/>
      <c r="AM629" s="2"/>
      <c r="AN629" s="2"/>
      <c r="AO629" s="2"/>
    </row>
    <row r="630" spans="9:41" ht="15.75" customHeight="1" x14ac:dyDescent="0.3">
      <c r="I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E630" s="2"/>
      <c r="AF630" s="2"/>
      <c r="AG630" s="2"/>
      <c r="AM630" s="2"/>
      <c r="AN630" s="2"/>
      <c r="AO630" s="2"/>
    </row>
    <row r="631" spans="9:41" ht="15.75" customHeight="1" x14ac:dyDescent="0.3">
      <c r="I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E631" s="2"/>
      <c r="AF631" s="2"/>
      <c r="AG631" s="2"/>
      <c r="AM631" s="2"/>
      <c r="AN631" s="2"/>
      <c r="AO631" s="2"/>
    </row>
    <row r="632" spans="9:41" ht="15.75" customHeight="1" x14ac:dyDescent="0.3">
      <c r="I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E632" s="2"/>
      <c r="AF632" s="2"/>
      <c r="AG632" s="2"/>
      <c r="AM632" s="2"/>
      <c r="AN632" s="2"/>
      <c r="AO632" s="2"/>
    </row>
    <row r="633" spans="9:41" ht="15.75" customHeight="1" x14ac:dyDescent="0.3">
      <c r="I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E633" s="2"/>
      <c r="AF633" s="2"/>
      <c r="AG633" s="2"/>
      <c r="AM633" s="2"/>
      <c r="AN633" s="2"/>
      <c r="AO633" s="2"/>
    </row>
    <row r="634" spans="9:41" ht="15.75" customHeight="1" x14ac:dyDescent="0.3">
      <c r="I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E634" s="2"/>
      <c r="AF634" s="2"/>
      <c r="AG634" s="2"/>
      <c r="AM634" s="2"/>
      <c r="AN634" s="2"/>
      <c r="AO634" s="2"/>
    </row>
    <row r="635" spans="9:41" ht="15.75" customHeight="1" x14ac:dyDescent="0.3">
      <c r="I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E635" s="2"/>
      <c r="AF635" s="2"/>
      <c r="AG635" s="2"/>
      <c r="AM635" s="2"/>
      <c r="AN635" s="2"/>
      <c r="AO635" s="2"/>
    </row>
    <row r="636" spans="9:41" ht="15.75" customHeight="1" x14ac:dyDescent="0.3">
      <c r="I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E636" s="2"/>
      <c r="AF636" s="2"/>
      <c r="AG636" s="2"/>
      <c r="AM636" s="2"/>
      <c r="AN636" s="2"/>
      <c r="AO636" s="2"/>
    </row>
    <row r="637" spans="9:41" ht="15.75" customHeight="1" x14ac:dyDescent="0.3">
      <c r="I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E637" s="2"/>
      <c r="AF637" s="2"/>
      <c r="AG637" s="2"/>
      <c r="AM637" s="2"/>
      <c r="AN637" s="2"/>
      <c r="AO637" s="2"/>
    </row>
    <row r="638" spans="9:41" ht="15.75" customHeight="1" x14ac:dyDescent="0.3">
      <c r="I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E638" s="2"/>
      <c r="AF638" s="2"/>
      <c r="AG638" s="2"/>
      <c r="AM638" s="2"/>
      <c r="AN638" s="2"/>
      <c r="AO638" s="2"/>
    </row>
    <row r="639" spans="9:41" ht="15.75" customHeight="1" x14ac:dyDescent="0.3">
      <c r="I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E639" s="2"/>
      <c r="AF639" s="2"/>
      <c r="AG639" s="2"/>
      <c r="AM639" s="2"/>
      <c r="AN639" s="2"/>
      <c r="AO639" s="2"/>
    </row>
    <row r="640" spans="9:41" ht="15.75" customHeight="1" x14ac:dyDescent="0.3">
      <c r="I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E640" s="2"/>
      <c r="AF640" s="2"/>
      <c r="AG640" s="2"/>
      <c r="AM640" s="2"/>
      <c r="AN640" s="2"/>
      <c r="AO640" s="2"/>
    </row>
    <row r="641" spans="9:41" ht="15.75" customHeight="1" x14ac:dyDescent="0.3">
      <c r="I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E641" s="2"/>
      <c r="AF641" s="2"/>
      <c r="AG641" s="2"/>
      <c r="AM641" s="2"/>
      <c r="AN641" s="2"/>
      <c r="AO641" s="2"/>
    </row>
    <row r="642" spans="9:41" ht="15.75" customHeight="1" x14ac:dyDescent="0.3">
      <c r="I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E642" s="2"/>
      <c r="AF642" s="2"/>
      <c r="AG642" s="2"/>
      <c r="AM642" s="2"/>
      <c r="AN642" s="2"/>
      <c r="AO642" s="2"/>
    </row>
    <row r="643" spans="9:41" ht="15.75" customHeight="1" x14ac:dyDescent="0.3">
      <c r="I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E643" s="2"/>
      <c r="AF643" s="2"/>
      <c r="AG643" s="2"/>
      <c r="AM643" s="2"/>
      <c r="AN643" s="2"/>
      <c r="AO643" s="2"/>
    </row>
    <row r="644" spans="9:41" ht="15.75" customHeight="1" x14ac:dyDescent="0.3">
      <c r="I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E644" s="2"/>
      <c r="AF644" s="2"/>
      <c r="AG644" s="2"/>
      <c r="AM644" s="2"/>
      <c r="AN644" s="2"/>
      <c r="AO644" s="2"/>
    </row>
    <row r="645" spans="9:41" ht="15.75" customHeight="1" x14ac:dyDescent="0.3">
      <c r="I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E645" s="2"/>
      <c r="AF645" s="2"/>
      <c r="AG645" s="2"/>
      <c r="AM645" s="2"/>
      <c r="AN645" s="2"/>
      <c r="AO645" s="2"/>
    </row>
    <row r="646" spans="9:41" ht="15.75" customHeight="1" x14ac:dyDescent="0.3">
      <c r="I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E646" s="2"/>
      <c r="AF646" s="2"/>
      <c r="AG646" s="2"/>
      <c r="AM646" s="2"/>
      <c r="AN646" s="2"/>
      <c r="AO646" s="2"/>
    </row>
    <row r="647" spans="9:41" ht="15.75" customHeight="1" x14ac:dyDescent="0.3">
      <c r="I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E647" s="2"/>
      <c r="AF647" s="2"/>
      <c r="AG647" s="2"/>
      <c r="AM647" s="2"/>
      <c r="AN647" s="2"/>
      <c r="AO647" s="2"/>
    </row>
    <row r="648" spans="9:41" ht="15.75" customHeight="1" x14ac:dyDescent="0.3">
      <c r="I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E648" s="2"/>
      <c r="AF648" s="2"/>
      <c r="AG648" s="2"/>
      <c r="AM648" s="2"/>
      <c r="AN648" s="2"/>
      <c r="AO648" s="2"/>
    </row>
    <row r="649" spans="9:41" ht="15.75" customHeight="1" x14ac:dyDescent="0.3">
      <c r="I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E649" s="2"/>
      <c r="AF649" s="2"/>
      <c r="AG649" s="2"/>
      <c r="AM649" s="2"/>
      <c r="AN649" s="2"/>
      <c r="AO649" s="2"/>
    </row>
    <row r="650" spans="9:41" ht="15.75" customHeight="1" x14ac:dyDescent="0.3">
      <c r="I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E650" s="2"/>
      <c r="AF650" s="2"/>
      <c r="AG650" s="2"/>
      <c r="AM650" s="2"/>
      <c r="AN650" s="2"/>
      <c r="AO650" s="2"/>
    </row>
    <row r="651" spans="9:41" ht="15.75" customHeight="1" x14ac:dyDescent="0.3">
      <c r="I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E651" s="2"/>
      <c r="AF651" s="2"/>
      <c r="AG651" s="2"/>
      <c r="AM651" s="2"/>
      <c r="AN651" s="2"/>
      <c r="AO651" s="2"/>
    </row>
    <row r="652" spans="9:41" ht="15.75" customHeight="1" x14ac:dyDescent="0.3">
      <c r="I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E652" s="2"/>
      <c r="AF652" s="2"/>
      <c r="AG652" s="2"/>
      <c r="AM652" s="2"/>
      <c r="AN652" s="2"/>
      <c r="AO652" s="2"/>
    </row>
    <row r="653" spans="9:41" ht="15.75" customHeight="1" x14ac:dyDescent="0.3">
      <c r="I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E653" s="2"/>
      <c r="AF653" s="2"/>
      <c r="AG653" s="2"/>
      <c r="AM653" s="2"/>
      <c r="AN653" s="2"/>
      <c r="AO653" s="2"/>
    </row>
    <row r="654" spans="9:41" ht="15.75" customHeight="1" x14ac:dyDescent="0.3">
      <c r="I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E654" s="2"/>
      <c r="AF654" s="2"/>
      <c r="AG654" s="2"/>
      <c r="AM654" s="2"/>
      <c r="AN654" s="2"/>
      <c r="AO654" s="2"/>
    </row>
    <row r="655" spans="9:41" ht="15.75" customHeight="1" x14ac:dyDescent="0.3">
      <c r="I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E655" s="2"/>
      <c r="AF655" s="2"/>
      <c r="AG655" s="2"/>
      <c r="AM655" s="2"/>
      <c r="AN655" s="2"/>
      <c r="AO655" s="2"/>
    </row>
    <row r="656" spans="9:41" ht="15.75" customHeight="1" x14ac:dyDescent="0.3">
      <c r="I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E656" s="2"/>
      <c r="AF656" s="2"/>
      <c r="AG656" s="2"/>
      <c r="AM656" s="2"/>
      <c r="AN656" s="2"/>
      <c r="AO656" s="2"/>
    </row>
    <row r="657" spans="9:41" ht="15.75" customHeight="1" x14ac:dyDescent="0.3">
      <c r="I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E657" s="2"/>
      <c r="AF657" s="2"/>
      <c r="AG657" s="2"/>
      <c r="AM657" s="2"/>
      <c r="AN657" s="2"/>
      <c r="AO657" s="2"/>
    </row>
    <row r="658" spans="9:41" ht="15.75" customHeight="1" x14ac:dyDescent="0.3">
      <c r="I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E658" s="2"/>
      <c r="AF658" s="2"/>
      <c r="AG658" s="2"/>
      <c r="AM658" s="2"/>
      <c r="AN658" s="2"/>
      <c r="AO658" s="2"/>
    </row>
    <row r="659" spans="9:41" ht="15.75" customHeight="1" x14ac:dyDescent="0.3">
      <c r="I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E659" s="2"/>
      <c r="AF659" s="2"/>
      <c r="AG659" s="2"/>
      <c r="AM659" s="2"/>
      <c r="AN659" s="2"/>
      <c r="AO659" s="2"/>
    </row>
    <row r="660" spans="9:41" ht="15.75" customHeight="1" x14ac:dyDescent="0.3">
      <c r="I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E660" s="2"/>
      <c r="AF660" s="2"/>
      <c r="AG660" s="2"/>
      <c r="AM660" s="2"/>
      <c r="AN660" s="2"/>
      <c r="AO660" s="2"/>
    </row>
    <row r="661" spans="9:41" ht="15.75" customHeight="1" x14ac:dyDescent="0.3">
      <c r="I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E661" s="2"/>
      <c r="AF661" s="2"/>
      <c r="AG661" s="2"/>
      <c r="AM661" s="2"/>
      <c r="AN661" s="2"/>
      <c r="AO661" s="2"/>
    </row>
    <row r="662" spans="9:41" ht="15.75" customHeight="1" x14ac:dyDescent="0.3">
      <c r="I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E662" s="2"/>
      <c r="AF662" s="2"/>
      <c r="AG662" s="2"/>
      <c r="AM662" s="2"/>
      <c r="AN662" s="2"/>
      <c r="AO662" s="2"/>
    </row>
    <row r="663" spans="9:41" ht="15.75" customHeight="1" x14ac:dyDescent="0.3">
      <c r="I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E663" s="2"/>
      <c r="AF663" s="2"/>
      <c r="AG663" s="2"/>
      <c r="AM663" s="2"/>
      <c r="AN663" s="2"/>
      <c r="AO663" s="2"/>
    </row>
    <row r="664" spans="9:41" ht="15.75" customHeight="1" x14ac:dyDescent="0.3">
      <c r="I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E664" s="2"/>
      <c r="AF664" s="2"/>
      <c r="AG664" s="2"/>
      <c r="AM664" s="2"/>
      <c r="AN664" s="2"/>
      <c r="AO664" s="2"/>
    </row>
    <row r="665" spans="9:41" ht="15.75" customHeight="1" x14ac:dyDescent="0.3">
      <c r="I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E665" s="2"/>
      <c r="AF665" s="2"/>
      <c r="AG665" s="2"/>
      <c r="AM665" s="2"/>
      <c r="AN665" s="2"/>
      <c r="AO665" s="2"/>
    </row>
    <row r="666" spans="9:41" ht="15.75" customHeight="1" x14ac:dyDescent="0.3">
      <c r="I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E666" s="2"/>
      <c r="AF666" s="2"/>
      <c r="AG666" s="2"/>
      <c r="AM666" s="2"/>
      <c r="AN666" s="2"/>
      <c r="AO666" s="2"/>
    </row>
    <row r="667" spans="9:41" ht="15.75" customHeight="1" x14ac:dyDescent="0.3">
      <c r="I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E667" s="2"/>
      <c r="AF667" s="2"/>
      <c r="AG667" s="2"/>
      <c r="AM667" s="2"/>
      <c r="AN667" s="2"/>
      <c r="AO667" s="2"/>
    </row>
    <row r="668" spans="9:41" ht="15.75" customHeight="1" x14ac:dyDescent="0.3">
      <c r="I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E668" s="2"/>
      <c r="AF668" s="2"/>
      <c r="AG668" s="2"/>
      <c r="AM668" s="2"/>
      <c r="AN668" s="2"/>
      <c r="AO668" s="2"/>
    </row>
    <row r="669" spans="9:41" ht="15.75" customHeight="1" x14ac:dyDescent="0.3">
      <c r="I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E669" s="2"/>
      <c r="AF669" s="2"/>
      <c r="AG669" s="2"/>
      <c r="AM669" s="2"/>
      <c r="AN669" s="2"/>
      <c r="AO669" s="2"/>
    </row>
    <row r="670" spans="9:41" ht="15.75" customHeight="1" x14ac:dyDescent="0.3">
      <c r="I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E670" s="2"/>
      <c r="AF670" s="2"/>
      <c r="AG670" s="2"/>
      <c r="AM670" s="2"/>
      <c r="AN670" s="2"/>
      <c r="AO670" s="2"/>
    </row>
    <row r="671" spans="9:41" ht="15.75" customHeight="1" x14ac:dyDescent="0.3">
      <c r="I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E671" s="2"/>
      <c r="AF671" s="2"/>
      <c r="AG671" s="2"/>
      <c r="AM671" s="2"/>
      <c r="AN671" s="2"/>
      <c r="AO671" s="2"/>
    </row>
    <row r="672" spans="9:41" ht="15.75" customHeight="1" x14ac:dyDescent="0.3">
      <c r="I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E672" s="2"/>
      <c r="AF672" s="2"/>
      <c r="AG672" s="2"/>
      <c r="AM672" s="2"/>
      <c r="AN672" s="2"/>
      <c r="AO672" s="2"/>
    </row>
    <row r="673" spans="9:41" ht="15.75" customHeight="1" x14ac:dyDescent="0.3">
      <c r="I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E673" s="2"/>
      <c r="AF673" s="2"/>
      <c r="AG673" s="2"/>
      <c r="AM673" s="2"/>
      <c r="AN673" s="2"/>
      <c r="AO673" s="2"/>
    </row>
    <row r="674" spans="9:41" ht="15.75" customHeight="1" x14ac:dyDescent="0.3">
      <c r="I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E674" s="2"/>
      <c r="AF674" s="2"/>
      <c r="AG674" s="2"/>
      <c r="AM674" s="2"/>
      <c r="AN674" s="2"/>
      <c r="AO674" s="2"/>
    </row>
    <row r="675" spans="9:41" ht="15.75" customHeight="1" x14ac:dyDescent="0.3">
      <c r="I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E675" s="2"/>
      <c r="AF675" s="2"/>
      <c r="AG675" s="2"/>
      <c r="AM675" s="2"/>
      <c r="AN675" s="2"/>
      <c r="AO675" s="2"/>
    </row>
    <row r="676" spans="9:41" ht="15.75" customHeight="1" x14ac:dyDescent="0.3">
      <c r="I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E676" s="2"/>
      <c r="AF676" s="2"/>
      <c r="AG676" s="2"/>
      <c r="AM676" s="2"/>
      <c r="AN676" s="2"/>
      <c r="AO676" s="2"/>
    </row>
    <row r="677" spans="9:41" ht="15.75" customHeight="1" x14ac:dyDescent="0.3">
      <c r="I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E677" s="2"/>
      <c r="AF677" s="2"/>
      <c r="AG677" s="2"/>
      <c r="AM677" s="2"/>
      <c r="AN677" s="2"/>
      <c r="AO677" s="2"/>
    </row>
    <row r="678" spans="9:41" ht="15.75" customHeight="1" x14ac:dyDescent="0.3">
      <c r="I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E678" s="2"/>
      <c r="AF678" s="2"/>
      <c r="AG678" s="2"/>
      <c r="AM678" s="2"/>
      <c r="AN678" s="2"/>
      <c r="AO678" s="2"/>
    </row>
    <row r="679" spans="9:41" ht="15.75" customHeight="1" x14ac:dyDescent="0.3">
      <c r="I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E679" s="2"/>
      <c r="AF679" s="2"/>
      <c r="AG679" s="2"/>
      <c r="AM679" s="2"/>
      <c r="AN679" s="2"/>
      <c r="AO679" s="2"/>
    </row>
    <row r="680" spans="9:41" ht="15.75" customHeight="1" x14ac:dyDescent="0.3">
      <c r="I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E680" s="2"/>
      <c r="AF680" s="2"/>
      <c r="AG680" s="2"/>
      <c r="AM680" s="2"/>
      <c r="AN680" s="2"/>
      <c r="AO680" s="2"/>
    </row>
    <row r="681" spans="9:41" ht="15.75" customHeight="1" x14ac:dyDescent="0.3">
      <c r="I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E681" s="2"/>
      <c r="AF681" s="2"/>
      <c r="AG681" s="2"/>
      <c r="AM681" s="2"/>
      <c r="AN681" s="2"/>
      <c r="AO681" s="2"/>
    </row>
    <row r="682" spans="9:41" ht="15.75" customHeight="1" x14ac:dyDescent="0.3">
      <c r="I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E682" s="2"/>
      <c r="AF682" s="2"/>
      <c r="AG682" s="2"/>
      <c r="AM682" s="2"/>
      <c r="AN682" s="2"/>
      <c r="AO682" s="2"/>
    </row>
    <row r="683" spans="9:41" ht="15.75" customHeight="1" x14ac:dyDescent="0.3">
      <c r="I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E683" s="2"/>
      <c r="AF683" s="2"/>
      <c r="AG683" s="2"/>
      <c r="AM683" s="2"/>
      <c r="AN683" s="2"/>
      <c r="AO683" s="2"/>
    </row>
    <row r="684" spans="9:41" ht="15.75" customHeight="1" x14ac:dyDescent="0.3">
      <c r="I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E684" s="2"/>
      <c r="AF684" s="2"/>
      <c r="AG684" s="2"/>
      <c r="AM684" s="2"/>
      <c r="AN684" s="2"/>
      <c r="AO684" s="2"/>
    </row>
    <row r="685" spans="9:41" ht="15.75" customHeight="1" x14ac:dyDescent="0.3">
      <c r="I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E685" s="2"/>
      <c r="AF685" s="2"/>
      <c r="AG685" s="2"/>
      <c r="AM685" s="2"/>
      <c r="AN685" s="2"/>
      <c r="AO685" s="2"/>
    </row>
    <row r="686" spans="9:41" ht="15.75" customHeight="1" x14ac:dyDescent="0.3">
      <c r="I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E686" s="2"/>
      <c r="AF686" s="2"/>
      <c r="AG686" s="2"/>
      <c r="AM686" s="2"/>
      <c r="AN686" s="2"/>
      <c r="AO686" s="2"/>
    </row>
    <row r="687" spans="9:41" ht="15.75" customHeight="1" x14ac:dyDescent="0.3">
      <c r="I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E687" s="2"/>
      <c r="AF687" s="2"/>
      <c r="AG687" s="2"/>
      <c r="AM687" s="2"/>
      <c r="AN687" s="2"/>
      <c r="AO687" s="2"/>
    </row>
    <row r="688" spans="9:41" ht="15.75" customHeight="1" x14ac:dyDescent="0.3">
      <c r="I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E688" s="2"/>
      <c r="AF688" s="2"/>
      <c r="AG688" s="2"/>
      <c r="AM688" s="2"/>
      <c r="AN688" s="2"/>
      <c r="AO688" s="2"/>
    </row>
    <row r="689" spans="9:41" ht="15.75" customHeight="1" x14ac:dyDescent="0.3">
      <c r="I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E689" s="2"/>
      <c r="AF689" s="2"/>
      <c r="AG689" s="2"/>
      <c r="AM689" s="2"/>
      <c r="AN689" s="2"/>
      <c r="AO689" s="2"/>
    </row>
    <row r="690" spans="9:41" ht="15.75" customHeight="1" x14ac:dyDescent="0.3">
      <c r="I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E690" s="2"/>
      <c r="AF690" s="2"/>
      <c r="AG690" s="2"/>
      <c r="AM690" s="2"/>
      <c r="AN690" s="2"/>
      <c r="AO690" s="2"/>
    </row>
    <row r="691" spans="9:41" ht="15.75" customHeight="1" x14ac:dyDescent="0.3">
      <c r="I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E691" s="2"/>
      <c r="AF691" s="2"/>
      <c r="AG691" s="2"/>
      <c r="AM691" s="2"/>
      <c r="AN691" s="2"/>
      <c r="AO691" s="2"/>
    </row>
    <row r="692" spans="9:41" ht="15.75" customHeight="1" x14ac:dyDescent="0.3">
      <c r="I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E692" s="2"/>
      <c r="AF692" s="2"/>
      <c r="AG692" s="2"/>
      <c r="AM692" s="2"/>
      <c r="AN692" s="2"/>
      <c r="AO692" s="2"/>
    </row>
    <row r="693" spans="9:41" ht="15.75" customHeight="1" x14ac:dyDescent="0.3">
      <c r="I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E693" s="2"/>
      <c r="AF693" s="2"/>
      <c r="AG693" s="2"/>
      <c r="AM693" s="2"/>
      <c r="AN693" s="2"/>
      <c r="AO693" s="2"/>
    </row>
    <row r="694" spans="9:41" ht="15.75" customHeight="1" x14ac:dyDescent="0.3">
      <c r="I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E694" s="2"/>
      <c r="AF694" s="2"/>
      <c r="AG694" s="2"/>
      <c r="AM694" s="2"/>
      <c r="AN694" s="2"/>
      <c r="AO694" s="2"/>
    </row>
    <row r="695" spans="9:41" ht="15.75" customHeight="1" x14ac:dyDescent="0.3">
      <c r="I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E695" s="2"/>
      <c r="AF695" s="2"/>
      <c r="AG695" s="2"/>
      <c r="AM695" s="2"/>
      <c r="AN695" s="2"/>
      <c r="AO695" s="2"/>
    </row>
    <row r="696" spans="9:41" ht="15.75" customHeight="1" x14ac:dyDescent="0.3">
      <c r="I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E696" s="2"/>
      <c r="AF696" s="2"/>
      <c r="AG696" s="2"/>
      <c r="AM696" s="2"/>
      <c r="AN696" s="2"/>
      <c r="AO696" s="2"/>
    </row>
    <row r="697" spans="9:41" ht="15.75" customHeight="1" x14ac:dyDescent="0.3">
      <c r="I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E697" s="2"/>
      <c r="AF697" s="2"/>
      <c r="AG697" s="2"/>
      <c r="AM697" s="2"/>
      <c r="AN697" s="2"/>
      <c r="AO697" s="2"/>
    </row>
    <row r="698" spans="9:41" ht="15.75" customHeight="1" x14ac:dyDescent="0.3">
      <c r="I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E698" s="2"/>
      <c r="AF698" s="2"/>
      <c r="AG698" s="2"/>
      <c r="AM698" s="2"/>
      <c r="AN698" s="2"/>
      <c r="AO698" s="2"/>
    </row>
    <row r="699" spans="9:41" ht="15.75" customHeight="1" x14ac:dyDescent="0.3">
      <c r="I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E699" s="2"/>
      <c r="AF699" s="2"/>
      <c r="AG699" s="2"/>
      <c r="AM699" s="2"/>
      <c r="AN699" s="2"/>
      <c r="AO699" s="2"/>
    </row>
    <row r="700" spans="9:41" ht="15.75" customHeight="1" x14ac:dyDescent="0.3">
      <c r="I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E700" s="2"/>
      <c r="AF700" s="2"/>
      <c r="AG700" s="2"/>
      <c r="AM700" s="2"/>
      <c r="AN700" s="2"/>
      <c r="AO700" s="2"/>
    </row>
    <row r="701" spans="9:41" ht="15.75" customHeight="1" x14ac:dyDescent="0.3">
      <c r="I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E701" s="2"/>
      <c r="AF701" s="2"/>
      <c r="AG701" s="2"/>
      <c r="AM701" s="2"/>
      <c r="AN701" s="2"/>
      <c r="AO701" s="2"/>
    </row>
    <row r="702" spans="9:41" ht="15.75" customHeight="1" x14ac:dyDescent="0.3">
      <c r="I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E702" s="2"/>
      <c r="AF702" s="2"/>
      <c r="AG702" s="2"/>
      <c r="AM702" s="2"/>
      <c r="AN702" s="2"/>
      <c r="AO702" s="2"/>
    </row>
    <row r="703" spans="9:41" ht="15.75" customHeight="1" x14ac:dyDescent="0.3">
      <c r="I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E703" s="2"/>
      <c r="AF703" s="2"/>
      <c r="AG703" s="2"/>
      <c r="AM703" s="2"/>
      <c r="AN703" s="2"/>
      <c r="AO703" s="2"/>
    </row>
    <row r="704" spans="9:41" ht="15.75" customHeight="1" x14ac:dyDescent="0.3">
      <c r="I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E704" s="2"/>
      <c r="AF704" s="2"/>
      <c r="AG704" s="2"/>
      <c r="AM704" s="2"/>
      <c r="AN704" s="2"/>
      <c r="AO704" s="2"/>
    </row>
    <row r="705" spans="9:41" ht="15.75" customHeight="1" x14ac:dyDescent="0.3">
      <c r="I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E705" s="2"/>
      <c r="AF705" s="2"/>
      <c r="AG705" s="2"/>
      <c r="AM705" s="2"/>
      <c r="AN705" s="2"/>
      <c r="AO705" s="2"/>
    </row>
    <row r="706" spans="9:41" ht="15.75" customHeight="1" x14ac:dyDescent="0.3">
      <c r="I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E706" s="2"/>
      <c r="AF706" s="2"/>
      <c r="AG706" s="2"/>
      <c r="AM706" s="2"/>
      <c r="AN706" s="2"/>
      <c r="AO706" s="2"/>
    </row>
    <row r="707" spans="9:41" ht="15.75" customHeight="1" x14ac:dyDescent="0.3">
      <c r="I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E707" s="2"/>
      <c r="AF707" s="2"/>
      <c r="AG707" s="2"/>
      <c r="AM707" s="2"/>
      <c r="AN707" s="2"/>
      <c r="AO707" s="2"/>
    </row>
    <row r="708" spans="9:41" ht="15.75" customHeight="1" x14ac:dyDescent="0.3">
      <c r="I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E708" s="2"/>
      <c r="AF708" s="2"/>
      <c r="AG708" s="2"/>
      <c r="AM708" s="2"/>
      <c r="AN708" s="2"/>
      <c r="AO708" s="2"/>
    </row>
    <row r="709" spans="9:41" ht="15.75" customHeight="1" x14ac:dyDescent="0.3">
      <c r="I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E709" s="2"/>
      <c r="AF709" s="2"/>
      <c r="AG709" s="2"/>
      <c r="AM709" s="2"/>
      <c r="AN709" s="2"/>
      <c r="AO709" s="2"/>
    </row>
    <row r="710" spans="9:41" ht="15.75" customHeight="1" x14ac:dyDescent="0.3">
      <c r="I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E710" s="2"/>
      <c r="AF710" s="2"/>
      <c r="AG710" s="2"/>
      <c r="AM710" s="2"/>
      <c r="AN710" s="2"/>
      <c r="AO710" s="2"/>
    </row>
    <row r="711" spans="9:41" ht="15.75" customHeight="1" x14ac:dyDescent="0.3">
      <c r="I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E711" s="2"/>
      <c r="AF711" s="2"/>
      <c r="AG711" s="2"/>
      <c r="AM711" s="2"/>
      <c r="AN711" s="2"/>
      <c r="AO711" s="2"/>
    </row>
    <row r="712" spans="9:41" ht="15.75" customHeight="1" x14ac:dyDescent="0.3">
      <c r="I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E712" s="2"/>
      <c r="AF712" s="2"/>
      <c r="AG712" s="2"/>
      <c r="AM712" s="2"/>
      <c r="AN712" s="2"/>
      <c r="AO712" s="2"/>
    </row>
    <row r="713" spans="9:41" ht="15.75" customHeight="1" x14ac:dyDescent="0.3">
      <c r="I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E713" s="2"/>
      <c r="AF713" s="2"/>
      <c r="AG713" s="2"/>
      <c r="AM713" s="2"/>
      <c r="AN713" s="2"/>
      <c r="AO713" s="2"/>
    </row>
    <row r="714" spans="9:41" ht="15.75" customHeight="1" x14ac:dyDescent="0.3">
      <c r="I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E714" s="2"/>
      <c r="AF714" s="2"/>
      <c r="AG714" s="2"/>
      <c r="AM714" s="2"/>
      <c r="AN714" s="2"/>
      <c r="AO714" s="2"/>
    </row>
    <row r="715" spans="9:41" ht="15.75" customHeight="1" x14ac:dyDescent="0.3">
      <c r="I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E715" s="2"/>
      <c r="AF715" s="2"/>
      <c r="AG715" s="2"/>
      <c r="AM715" s="2"/>
      <c r="AN715" s="2"/>
      <c r="AO715" s="2"/>
    </row>
    <row r="716" spans="9:41" ht="15.75" customHeight="1" x14ac:dyDescent="0.3">
      <c r="I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E716" s="2"/>
      <c r="AF716" s="2"/>
      <c r="AG716" s="2"/>
      <c r="AM716" s="2"/>
      <c r="AN716" s="2"/>
      <c r="AO716" s="2"/>
    </row>
    <row r="717" spans="9:41" ht="15.75" customHeight="1" x14ac:dyDescent="0.3">
      <c r="I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E717" s="2"/>
      <c r="AF717" s="2"/>
      <c r="AG717" s="2"/>
      <c r="AM717" s="2"/>
      <c r="AN717" s="2"/>
      <c r="AO717" s="2"/>
    </row>
    <row r="718" spans="9:41" ht="15.75" customHeight="1" x14ac:dyDescent="0.3">
      <c r="I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E718" s="2"/>
      <c r="AF718" s="2"/>
      <c r="AG718" s="2"/>
      <c r="AM718" s="2"/>
      <c r="AN718" s="2"/>
      <c r="AO718" s="2"/>
    </row>
    <row r="719" spans="9:41" ht="15.75" customHeight="1" x14ac:dyDescent="0.3">
      <c r="I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E719" s="2"/>
      <c r="AF719" s="2"/>
      <c r="AG719" s="2"/>
      <c r="AM719" s="2"/>
      <c r="AN719" s="2"/>
      <c r="AO719" s="2"/>
    </row>
    <row r="720" spans="9:41" ht="15.75" customHeight="1" x14ac:dyDescent="0.3">
      <c r="I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E720" s="2"/>
      <c r="AF720" s="2"/>
      <c r="AG720" s="2"/>
      <c r="AM720" s="2"/>
      <c r="AN720" s="2"/>
      <c r="AO720" s="2"/>
    </row>
    <row r="721" spans="9:41" ht="15.75" customHeight="1" x14ac:dyDescent="0.3">
      <c r="I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E721" s="2"/>
      <c r="AF721" s="2"/>
      <c r="AG721" s="2"/>
      <c r="AM721" s="2"/>
      <c r="AN721" s="2"/>
      <c r="AO721" s="2"/>
    </row>
    <row r="722" spans="9:41" ht="15.75" customHeight="1" x14ac:dyDescent="0.3">
      <c r="I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E722" s="2"/>
      <c r="AF722" s="2"/>
      <c r="AG722" s="2"/>
      <c r="AM722" s="2"/>
      <c r="AN722" s="2"/>
      <c r="AO722" s="2"/>
    </row>
    <row r="723" spans="9:41" ht="15.75" customHeight="1" x14ac:dyDescent="0.3">
      <c r="I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E723" s="2"/>
      <c r="AF723" s="2"/>
      <c r="AG723" s="2"/>
      <c r="AM723" s="2"/>
      <c r="AN723" s="2"/>
      <c r="AO723" s="2"/>
    </row>
    <row r="724" spans="9:41" ht="15.75" customHeight="1" x14ac:dyDescent="0.3">
      <c r="I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E724" s="2"/>
      <c r="AF724" s="2"/>
      <c r="AG724" s="2"/>
      <c r="AM724" s="2"/>
      <c r="AN724" s="2"/>
      <c r="AO724" s="2"/>
    </row>
    <row r="725" spans="9:41" ht="15.75" customHeight="1" x14ac:dyDescent="0.3">
      <c r="I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E725" s="2"/>
      <c r="AF725" s="2"/>
      <c r="AG725" s="2"/>
      <c r="AM725" s="2"/>
      <c r="AN725" s="2"/>
      <c r="AO725" s="2"/>
    </row>
    <row r="726" spans="9:41" ht="15.75" customHeight="1" x14ac:dyDescent="0.3">
      <c r="I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E726" s="2"/>
      <c r="AF726" s="2"/>
      <c r="AG726" s="2"/>
      <c r="AM726" s="2"/>
      <c r="AN726" s="2"/>
      <c r="AO726" s="2"/>
    </row>
    <row r="727" spans="9:41" ht="15.75" customHeight="1" x14ac:dyDescent="0.3">
      <c r="I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E727" s="2"/>
      <c r="AF727" s="2"/>
      <c r="AG727" s="2"/>
      <c r="AM727" s="2"/>
      <c r="AN727" s="2"/>
      <c r="AO727" s="2"/>
    </row>
    <row r="728" spans="9:41" ht="15.75" customHeight="1" x14ac:dyDescent="0.3">
      <c r="I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E728" s="2"/>
      <c r="AF728" s="2"/>
      <c r="AG728" s="2"/>
      <c r="AM728" s="2"/>
      <c r="AN728" s="2"/>
      <c r="AO728" s="2"/>
    </row>
    <row r="729" spans="9:41" ht="15.75" customHeight="1" x14ac:dyDescent="0.3">
      <c r="I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E729" s="2"/>
      <c r="AF729" s="2"/>
      <c r="AG729" s="2"/>
      <c r="AM729" s="2"/>
      <c r="AN729" s="2"/>
      <c r="AO729" s="2"/>
    </row>
    <row r="730" spans="9:41" ht="15.75" customHeight="1" x14ac:dyDescent="0.3">
      <c r="I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E730" s="2"/>
      <c r="AF730" s="2"/>
      <c r="AG730" s="2"/>
      <c r="AM730" s="2"/>
      <c r="AN730" s="2"/>
      <c r="AO730" s="2"/>
    </row>
    <row r="731" spans="9:41" ht="15.75" customHeight="1" x14ac:dyDescent="0.3">
      <c r="I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E731" s="2"/>
      <c r="AF731" s="2"/>
      <c r="AG731" s="2"/>
      <c r="AM731" s="2"/>
      <c r="AN731" s="2"/>
      <c r="AO731" s="2"/>
    </row>
    <row r="732" spans="9:41" ht="15.75" customHeight="1" x14ac:dyDescent="0.3">
      <c r="I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E732" s="2"/>
      <c r="AF732" s="2"/>
      <c r="AG732" s="2"/>
      <c r="AM732" s="2"/>
      <c r="AN732" s="2"/>
      <c r="AO732" s="2"/>
    </row>
    <row r="733" spans="9:41" ht="15.75" customHeight="1" x14ac:dyDescent="0.3">
      <c r="I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E733" s="2"/>
      <c r="AF733" s="2"/>
      <c r="AG733" s="2"/>
      <c r="AM733" s="2"/>
      <c r="AN733" s="2"/>
      <c r="AO733" s="2"/>
    </row>
    <row r="734" spans="9:41" ht="15.75" customHeight="1" x14ac:dyDescent="0.3">
      <c r="I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E734" s="2"/>
      <c r="AF734" s="2"/>
      <c r="AG734" s="2"/>
      <c r="AM734" s="2"/>
      <c r="AN734" s="2"/>
      <c r="AO734" s="2"/>
    </row>
    <row r="735" spans="9:41" ht="15.75" customHeight="1" x14ac:dyDescent="0.3">
      <c r="I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E735" s="2"/>
      <c r="AF735" s="2"/>
      <c r="AG735" s="2"/>
      <c r="AM735" s="2"/>
      <c r="AN735" s="2"/>
      <c r="AO735" s="2"/>
    </row>
    <row r="736" spans="9:41" ht="15.75" customHeight="1" x14ac:dyDescent="0.3">
      <c r="I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E736" s="2"/>
      <c r="AF736" s="2"/>
      <c r="AG736" s="2"/>
      <c r="AM736" s="2"/>
      <c r="AN736" s="2"/>
      <c r="AO736" s="2"/>
    </row>
    <row r="737" spans="9:41" ht="15.75" customHeight="1" x14ac:dyDescent="0.3">
      <c r="I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E737" s="2"/>
      <c r="AF737" s="2"/>
      <c r="AG737" s="2"/>
      <c r="AM737" s="2"/>
      <c r="AN737" s="2"/>
      <c r="AO737" s="2"/>
    </row>
    <row r="738" spans="9:41" ht="15.75" customHeight="1" x14ac:dyDescent="0.3">
      <c r="I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E738" s="2"/>
      <c r="AF738" s="2"/>
      <c r="AG738" s="2"/>
      <c r="AM738" s="2"/>
      <c r="AN738" s="2"/>
      <c r="AO738" s="2"/>
    </row>
    <row r="739" spans="9:41" ht="15.75" customHeight="1" x14ac:dyDescent="0.3">
      <c r="I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E739" s="2"/>
      <c r="AF739" s="2"/>
      <c r="AG739" s="2"/>
      <c r="AM739" s="2"/>
      <c r="AN739" s="2"/>
      <c r="AO739" s="2"/>
    </row>
    <row r="740" spans="9:41" ht="15.75" customHeight="1" x14ac:dyDescent="0.3">
      <c r="I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E740" s="2"/>
      <c r="AF740" s="2"/>
      <c r="AG740" s="2"/>
      <c r="AM740" s="2"/>
      <c r="AN740" s="2"/>
      <c r="AO740" s="2"/>
    </row>
    <row r="741" spans="9:41" ht="15.75" customHeight="1" x14ac:dyDescent="0.3">
      <c r="I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E741" s="2"/>
      <c r="AF741" s="2"/>
      <c r="AG741" s="2"/>
      <c r="AM741" s="2"/>
      <c r="AN741" s="2"/>
      <c r="AO741" s="2"/>
    </row>
    <row r="742" spans="9:41" ht="15.75" customHeight="1" x14ac:dyDescent="0.3">
      <c r="I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E742" s="2"/>
      <c r="AF742" s="2"/>
      <c r="AG742" s="2"/>
      <c r="AM742" s="2"/>
      <c r="AN742" s="2"/>
      <c r="AO742" s="2"/>
    </row>
    <row r="743" spans="9:41" ht="15.75" customHeight="1" x14ac:dyDescent="0.3">
      <c r="I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E743" s="2"/>
      <c r="AF743" s="2"/>
      <c r="AG743" s="2"/>
      <c r="AM743" s="2"/>
      <c r="AN743" s="2"/>
      <c r="AO743" s="2"/>
    </row>
    <row r="744" spans="9:41" ht="15.75" customHeight="1" x14ac:dyDescent="0.3">
      <c r="I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E744" s="2"/>
      <c r="AF744" s="2"/>
      <c r="AG744" s="2"/>
      <c r="AM744" s="2"/>
      <c r="AN744" s="2"/>
      <c r="AO744" s="2"/>
    </row>
    <row r="745" spans="9:41" ht="15.75" customHeight="1" x14ac:dyDescent="0.3">
      <c r="I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E745" s="2"/>
      <c r="AF745" s="2"/>
      <c r="AG745" s="2"/>
      <c r="AM745" s="2"/>
      <c r="AN745" s="2"/>
      <c r="AO745" s="2"/>
    </row>
    <row r="746" spans="9:41" ht="15.75" customHeight="1" x14ac:dyDescent="0.3">
      <c r="I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E746" s="2"/>
      <c r="AF746" s="2"/>
      <c r="AG746" s="2"/>
      <c r="AM746" s="2"/>
      <c r="AN746" s="2"/>
      <c r="AO746" s="2"/>
    </row>
    <row r="747" spans="9:41" ht="15.75" customHeight="1" x14ac:dyDescent="0.3">
      <c r="I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E747" s="2"/>
      <c r="AF747" s="2"/>
      <c r="AG747" s="2"/>
      <c r="AM747" s="2"/>
      <c r="AN747" s="2"/>
      <c r="AO747" s="2"/>
    </row>
    <row r="748" spans="9:41" ht="15.75" customHeight="1" x14ac:dyDescent="0.3">
      <c r="I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E748" s="2"/>
      <c r="AF748" s="2"/>
      <c r="AG748" s="2"/>
      <c r="AM748" s="2"/>
      <c r="AN748" s="2"/>
      <c r="AO748" s="2"/>
    </row>
    <row r="749" spans="9:41" ht="15.75" customHeight="1" x14ac:dyDescent="0.3">
      <c r="I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E749" s="2"/>
      <c r="AF749" s="2"/>
      <c r="AG749" s="2"/>
      <c r="AM749" s="2"/>
      <c r="AN749" s="2"/>
      <c r="AO749" s="2"/>
    </row>
    <row r="750" spans="9:41" ht="15.75" customHeight="1" x14ac:dyDescent="0.3">
      <c r="I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E750" s="2"/>
      <c r="AF750" s="2"/>
      <c r="AG750" s="2"/>
      <c r="AM750" s="2"/>
      <c r="AN750" s="2"/>
      <c r="AO750" s="2"/>
    </row>
    <row r="751" spans="9:41" ht="15.75" customHeight="1" x14ac:dyDescent="0.3">
      <c r="I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E751" s="2"/>
      <c r="AF751" s="2"/>
      <c r="AG751" s="2"/>
      <c r="AM751" s="2"/>
      <c r="AN751" s="2"/>
      <c r="AO751" s="2"/>
    </row>
    <row r="752" spans="9:41" ht="15.75" customHeight="1" x14ac:dyDescent="0.3">
      <c r="I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E752" s="2"/>
      <c r="AF752" s="2"/>
      <c r="AG752" s="2"/>
      <c r="AM752" s="2"/>
      <c r="AN752" s="2"/>
      <c r="AO752" s="2"/>
    </row>
    <row r="753" spans="9:41" ht="15.75" customHeight="1" x14ac:dyDescent="0.3">
      <c r="I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E753" s="2"/>
      <c r="AF753" s="2"/>
      <c r="AG753" s="2"/>
      <c r="AM753" s="2"/>
      <c r="AN753" s="2"/>
      <c r="AO753" s="2"/>
    </row>
    <row r="754" spans="9:41" ht="15.75" customHeight="1" x14ac:dyDescent="0.3">
      <c r="I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E754" s="2"/>
      <c r="AF754" s="2"/>
      <c r="AG754" s="2"/>
      <c r="AM754" s="2"/>
      <c r="AN754" s="2"/>
      <c r="AO754" s="2"/>
    </row>
    <row r="755" spans="9:41" ht="15.75" customHeight="1" x14ac:dyDescent="0.3">
      <c r="I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E755" s="2"/>
      <c r="AF755" s="2"/>
      <c r="AG755" s="2"/>
      <c r="AM755" s="2"/>
      <c r="AN755" s="2"/>
      <c r="AO755" s="2"/>
    </row>
    <row r="756" spans="9:41" ht="15.75" customHeight="1" x14ac:dyDescent="0.3">
      <c r="I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E756" s="2"/>
      <c r="AF756" s="2"/>
      <c r="AG756" s="2"/>
      <c r="AM756" s="2"/>
      <c r="AN756" s="2"/>
      <c r="AO756" s="2"/>
    </row>
    <row r="757" spans="9:41" ht="15.75" customHeight="1" x14ac:dyDescent="0.3">
      <c r="I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E757" s="2"/>
      <c r="AF757" s="2"/>
      <c r="AG757" s="2"/>
      <c r="AM757" s="2"/>
      <c r="AN757" s="2"/>
      <c r="AO757" s="2"/>
    </row>
    <row r="758" spans="9:41" ht="15.75" customHeight="1" x14ac:dyDescent="0.3">
      <c r="I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E758" s="2"/>
      <c r="AF758" s="2"/>
      <c r="AG758" s="2"/>
      <c r="AM758" s="2"/>
      <c r="AN758" s="2"/>
      <c r="AO758" s="2"/>
    </row>
    <row r="759" spans="9:41" ht="15.75" customHeight="1" x14ac:dyDescent="0.3">
      <c r="I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E759" s="2"/>
      <c r="AF759" s="2"/>
      <c r="AG759" s="2"/>
      <c r="AM759" s="2"/>
      <c r="AN759" s="2"/>
      <c r="AO759" s="2"/>
    </row>
    <row r="760" spans="9:41" ht="15.75" customHeight="1" x14ac:dyDescent="0.3">
      <c r="I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E760" s="2"/>
      <c r="AF760" s="2"/>
      <c r="AG760" s="2"/>
      <c r="AM760" s="2"/>
      <c r="AN760" s="2"/>
      <c r="AO760" s="2"/>
    </row>
    <row r="761" spans="9:41" ht="15.75" customHeight="1" x14ac:dyDescent="0.3">
      <c r="I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E761" s="2"/>
      <c r="AF761" s="2"/>
      <c r="AG761" s="2"/>
      <c r="AM761" s="2"/>
      <c r="AN761" s="2"/>
      <c r="AO761" s="2"/>
    </row>
    <row r="762" spans="9:41" ht="15.75" customHeight="1" x14ac:dyDescent="0.3">
      <c r="I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E762" s="2"/>
      <c r="AF762" s="2"/>
      <c r="AG762" s="2"/>
      <c r="AM762" s="2"/>
      <c r="AN762" s="2"/>
      <c r="AO762" s="2"/>
    </row>
    <row r="763" spans="9:41" ht="15.75" customHeight="1" x14ac:dyDescent="0.3">
      <c r="I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E763" s="2"/>
      <c r="AF763" s="2"/>
      <c r="AG763" s="2"/>
      <c r="AM763" s="2"/>
      <c r="AN763" s="2"/>
      <c r="AO763" s="2"/>
    </row>
    <row r="764" spans="9:41" ht="15.75" customHeight="1" x14ac:dyDescent="0.3">
      <c r="I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E764" s="2"/>
      <c r="AF764" s="2"/>
      <c r="AG764" s="2"/>
      <c r="AM764" s="2"/>
      <c r="AN764" s="2"/>
      <c r="AO764" s="2"/>
    </row>
    <row r="765" spans="9:41" ht="15.75" customHeight="1" x14ac:dyDescent="0.3">
      <c r="I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E765" s="2"/>
      <c r="AF765" s="2"/>
      <c r="AG765" s="2"/>
      <c r="AM765" s="2"/>
      <c r="AN765" s="2"/>
      <c r="AO765" s="2"/>
    </row>
    <row r="766" spans="9:41" ht="15.75" customHeight="1" x14ac:dyDescent="0.3">
      <c r="I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E766" s="2"/>
      <c r="AF766" s="2"/>
      <c r="AG766" s="2"/>
      <c r="AM766" s="2"/>
      <c r="AN766" s="2"/>
      <c r="AO766" s="2"/>
    </row>
    <row r="767" spans="9:41" ht="15.75" customHeight="1" x14ac:dyDescent="0.3">
      <c r="I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E767" s="2"/>
      <c r="AF767" s="2"/>
      <c r="AG767" s="2"/>
      <c r="AM767" s="2"/>
      <c r="AN767" s="2"/>
      <c r="AO767" s="2"/>
    </row>
    <row r="768" spans="9:41" ht="15.75" customHeight="1" x14ac:dyDescent="0.3">
      <c r="I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E768" s="2"/>
      <c r="AF768" s="2"/>
      <c r="AG768" s="2"/>
      <c r="AM768" s="2"/>
      <c r="AN768" s="2"/>
      <c r="AO768" s="2"/>
    </row>
    <row r="769" spans="9:41" ht="15.75" customHeight="1" x14ac:dyDescent="0.3">
      <c r="I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E769" s="2"/>
      <c r="AF769" s="2"/>
      <c r="AG769" s="2"/>
      <c r="AM769" s="2"/>
      <c r="AN769" s="2"/>
      <c r="AO769" s="2"/>
    </row>
    <row r="770" spans="9:41" ht="15.75" customHeight="1" x14ac:dyDescent="0.3">
      <c r="I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E770" s="2"/>
      <c r="AF770" s="2"/>
      <c r="AG770" s="2"/>
      <c r="AM770" s="2"/>
      <c r="AN770" s="2"/>
      <c r="AO770" s="2"/>
    </row>
    <row r="771" spans="9:41" ht="15.75" customHeight="1" x14ac:dyDescent="0.3">
      <c r="I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E771" s="2"/>
      <c r="AF771" s="2"/>
      <c r="AG771" s="2"/>
      <c r="AM771" s="2"/>
      <c r="AN771" s="2"/>
      <c r="AO771" s="2"/>
    </row>
    <row r="772" spans="9:41" ht="15.75" customHeight="1" x14ac:dyDescent="0.3">
      <c r="I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E772" s="2"/>
      <c r="AF772" s="2"/>
      <c r="AG772" s="2"/>
      <c r="AM772" s="2"/>
      <c r="AN772" s="2"/>
      <c r="AO772" s="2"/>
    </row>
    <row r="773" spans="9:41" ht="15.75" customHeight="1" x14ac:dyDescent="0.3">
      <c r="I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E773" s="2"/>
      <c r="AF773" s="2"/>
      <c r="AG773" s="2"/>
      <c r="AM773" s="2"/>
      <c r="AN773" s="2"/>
      <c r="AO773" s="2"/>
    </row>
    <row r="774" spans="9:41" ht="15.75" customHeight="1" x14ac:dyDescent="0.3">
      <c r="I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E774" s="2"/>
      <c r="AF774" s="2"/>
      <c r="AG774" s="2"/>
      <c r="AM774" s="2"/>
      <c r="AN774" s="2"/>
      <c r="AO774" s="2"/>
    </row>
    <row r="775" spans="9:41" ht="15.75" customHeight="1" x14ac:dyDescent="0.3">
      <c r="I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E775" s="2"/>
      <c r="AF775" s="2"/>
      <c r="AG775" s="2"/>
      <c r="AM775" s="2"/>
      <c r="AN775" s="2"/>
      <c r="AO775" s="2"/>
    </row>
    <row r="776" spans="9:41" ht="15.75" customHeight="1" x14ac:dyDescent="0.3">
      <c r="I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E776" s="2"/>
      <c r="AF776" s="2"/>
      <c r="AG776" s="2"/>
      <c r="AM776" s="2"/>
      <c r="AN776" s="2"/>
      <c r="AO776" s="2"/>
    </row>
    <row r="777" spans="9:41" ht="15.75" customHeight="1" x14ac:dyDescent="0.3">
      <c r="I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E777" s="2"/>
      <c r="AF777" s="2"/>
      <c r="AG777" s="2"/>
      <c r="AM777" s="2"/>
      <c r="AN777" s="2"/>
      <c r="AO777" s="2"/>
    </row>
    <row r="778" spans="9:41" ht="15.75" customHeight="1" x14ac:dyDescent="0.3">
      <c r="I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E778" s="2"/>
      <c r="AF778" s="2"/>
      <c r="AG778" s="2"/>
      <c r="AM778" s="2"/>
      <c r="AN778" s="2"/>
      <c r="AO778" s="2"/>
    </row>
    <row r="779" spans="9:41" ht="15.75" customHeight="1" x14ac:dyDescent="0.3">
      <c r="I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E779" s="2"/>
      <c r="AF779" s="2"/>
      <c r="AG779" s="2"/>
      <c r="AM779" s="2"/>
      <c r="AN779" s="2"/>
      <c r="AO779" s="2"/>
    </row>
    <row r="780" spans="9:41" ht="15.75" customHeight="1" x14ac:dyDescent="0.3">
      <c r="I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E780" s="2"/>
      <c r="AF780" s="2"/>
      <c r="AG780" s="2"/>
      <c r="AM780" s="2"/>
      <c r="AN780" s="2"/>
      <c r="AO780" s="2"/>
    </row>
    <row r="781" spans="9:41" ht="15.75" customHeight="1" x14ac:dyDescent="0.3">
      <c r="I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E781" s="2"/>
      <c r="AF781" s="2"/>
      <c r="AG781" s="2"/>
      <c r="AM781" s="2"/>
      <c r="AN781" s="2"/>
      <c r="AO781" s="2"/>
    </row>
    <row r="782" spans="9:41" ht="15.75" customHeight="1" x14ac:dyDescent="0.3">
      <c r="I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E782" s="2"/>
      <c r="AF782" s="2"/>
      <c r="AG782" s="2"/>
      <c r="AM782" s="2"/>
      <c r="AN782" s="2"/>
      <c r="AO782" s="2"/>
    </row>
    <row r="783" spans="9:41" ht="15.75" customHeight="1" x14ac:dyDescent="0.3">
      <c r="I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E783" s="2"/>
      <c r="AF783" s="2"/>
      <c r="AG783" s="2"/>
      <c r="AM783" s="2"/>
      <c r="AN783" s="2"/>
      <c r="AO783" s="2"/>
    </row>
    <row r="784" spans="9:41" ht="15.75" customHeight="1" x14ac:dyDescent="0.3">
      <c r="I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E784" s="2"/>
      <c r="AF784" s="2"/>
      <c r="AG784" s="2"/>
      <c r="AM784" s="2"/>
      <c r="AN784" s="2"/>
      <c r="AO784" s="2"/>
    </row>
    <row r="785" spans="9:41" ht="15.75" customHeight="1" x14ac:dyDescent="0.3">
      <c r="I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E785" s="2"/>
      <c r="AF785" s="2"/>
      <c r="AG785" s="2"/>
      <c r="AM785" s="2"/>
      <c r="AN785" s="2"/>
      <c r="AO785" s="2"/>
    </row>
    <row r="786" spans="9:41" ht="15.75" customHeight="1" x14ac:dyDescent="0.3">
      <c r="I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E786" s="2"/>
      <c r="AF786" s="2"/>
      <c r="AG786" s="2"/>
      <c r="AM786" s="2"/>
      <c r="AN786" s="2"/>
      <c r="AO786" s="2"/>
    </row>
    <row r="787" spans="9:41" ht="15.75" customHeight="1" x14ac:dyDescent="0.3">
      <c r="I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E787" s="2"/>
      <c r="AF787" s="2"/>
      <c r="AG787" s="2"/>
      <c r="AM787" s="2"/>
      <c r="AN787" s="2"/>
      <c r="AO787" s="2"/>
    </row>
    <row r="788" spans="9:41" ht="15.75" customHeight="1" x14ac:dyDescent="0.3">
      <c r="I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E788" s="2"/>
      <c r="AF788" s="2"/>
      <c r="AG788" s="2"/>
      <c r="AM788" s="2"/>
      <c r="AN788" s="2"/>
      <c r="AO788" s="2"/>
    </row>
    <row r="789" spans="9:41" ht="15.75" customHeight="1" x14ac:dyDescent="0.3">
      <c r="I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E789" s="2"/>
      <c r="AF789" s="2"/>
      <c r="AG789" s="2"/>
      <c r="AM789" s="2"/>
      <c r="AN789" s="2"/>
      <c r="AO789" s="2"/>
    </row>
    <row r="790" spans="9:41" ht="15.75" customHeight="1" x14ac:dyDescent="0.3">
      <c r="I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E790" s="2"/>
      <c r="AF790" s="2"/>
      <c r="AG790" s="2"/>
      <c r="AM790" s="2"/>
      <c r="AN790" s="2"/>
      <c r="AO790" s="2"/>
    </row>
    <row r="791" spans="9:41" ht="15.75" customHeight="1" x14ac:dyDescent="0.3">
      <c r="I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E791" s="2"/>
      <c r="AF791" s="2"/>
      <c r="AG791" s="2"/>
      <c r="AM791" s="2"/>
      <c r="AN791" s="2"/>
      <c r="AO791" s="2"/>
    </row>
    <row r="792" spans="9:41" ht="15.75" customHeight="1" x14ac:dyDescent="0.3">
      <c r="I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E792" s="2"/>
      <c r="AF792" s="2"/>
      <c r="AG792" s="2"/>
      <c r="AM792" s="2"/>
      <c r="AN792" s="2"/>
      <c r="AO792" s="2"/>
    </row>
    <row r="793" spans="9:41" ht="15.75" customHeight="1" x14ac:dyDescent="0.3">
      <c r="I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E793" s="2"/>
      <c r="AF793" s="2"/>
      <c r="AG793" s="2"/>
      <c r="AM793" s="2"/>
      <c r="AN793" s="2"/>
      <c r="AO793" s="2"/>
    </row>
    <row r="794" spans="9:41" ht="15.75" customHeight="1" x14ac:dyDescent="0.3">
      <c r="I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E794" s="2"/>
      <c r="AF794" s="2"/>
      <c r="AG794" s="2"/>
      <c r="AM794" s="2"/>
      <c r="AN794" s="2"/>
      <c r="AO794" s="2"/>
    </row>
    <row r="795" spans="9:41" ht="15.75" customHeight="1" x14ac:dyDescent="0.3">
      <c r="I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E795" s="2"/>
      <c r="AF795" s="2"/>
      <c r="AG795" s="2"/>
      <c r="AM795" s="2"/>
      <c r="AN795" s="2"/>
      <c r="AO795" s="2"/>
    </row>
    <row r="796" spans="9:41" ht="15.75" customHeight="1" x14ac:dyDescent="0.3">
      <c r="I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E796" s="2"/>
      <c r="AF796" s="2"/>
      <c r="AG796" s="2"/>
      <c r="AM796" s="2"/>
      <c r="AN796" s="2"/>
      <c r="AO796" s="2"/>
    </row>
    <row r="797" spans="9:41" ht="15.75" customHeight="1" x14ac:dyDescent="0.3">
      <c r="I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E797" s="2"/>
      <c r="AF797" s="2"/>
      <c r="AG797" s="2"/>
      <c r="AM797" s="2"/>
      <c r="AN797" s="2"/>
      <c r="AO797" s="2"/>
    </row>
    <row r="798" spans="9:41" ht="15.75" customHeight="1" x14ac:dyDescent="0.3">
      <c r="I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E798" s="2"/>
      <c r="AF798" s="2"/>
      <c r="AG798" s="2"/>
      <c r="AM798" s="2"/>
      <c r="AN798" s="2"/>
      <c r="AO798" s="2"/>
    </row>
    <row r="799" spans="9:41" ht="15.75" customHeight="1" x14ac:dyDescent="0.3">
      <c r="I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E799" s="2"/>
      <c r="AF799" s="2"/>
      <c r="AG799" s="2"/>
      <c r="AM799" s="2"/>
      <c r="AN799" s="2"/>
      <c r="AO799" s="2"/>
    </row>
    <row r="800" spans="9:41" ht="15.75" customHeight="1" x14ac:dyDescent="0.3">
      <c r="I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E800" s="2"/>
      <c r="AF800" s="2"/>
      <c r="AG800" s="2"/>
      <c r="AM800" s="2"/>
      <c r="AN800" s="2"/>
      <c r="AO800" s="2"/>
    </row>
    <row r="801" spans="9:41" ht="15.75" customHeight="1" x14ac:dyDescent="0.3">
      <c r="I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E801" s="2"/>
      <c r="AF801" s="2"/>
      <c r="AG801" s="2"/>
      <c r="AM801" s="2"/>
      <c r="AN801" s="2"/>
      <c r="AO801" s="2"/>
    </row>
    <row r="802" spans="9:41" ht="15.75" customHeight="1" x14ac:dyDescent="0.3">
      <c r="I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E802" s="2"/>
      <c r="AF802" s="2"/>
      <c r="AG802" s="2"/>
      <c r="AM802" s="2"/>
      <c r="AN802" s="2"/>
      <c r="AO802" s="2"/>
    </row>
    <row r="803" spans="9:41" ht="15.75" customHeight="1" x14ac:dyDescent="0.3">
      <c r="I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E803" s="2"/>
      <c r="AF803" s="2"/>
      <c r="AG803" s="2"/>
      <c r="AM803" s="2"/>
      <c r="AN803" s="2"/>
      <c r="AO803" s="2"/>
    </row>
    <row r="804" spans="9:41" ht="15.75" customHeight="1" x14ac:dyDescent="0.3">
      <c r="I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E804" s="2"/>
      <c r="AF804" s="2"/>
      <c r="AG804" s="2"/>
      <c r="AM804" s="2"/>
      <c r="AN804" s="2"/>
      <c r="AO804" s="2"/>
    </row>
    <row r="805" spans="9:41" ht="15.75" customHeight="1" x14ac:dyDescent="0.3">
      <c r="I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E805" s="2"/>
      <c r="AF805" s="2"/>
      <c r="AG805" s="2"/>
      <c r="AM805" s="2"/>
      <c r="AN805" s="2"/>
      <c r="AO805" s="2"/>
    </row>
    <row r="806" spans="9:41" ht="15.75" customHeight="1" x14ac:dyDescent="0.3">
      <c r="I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E806" s="2"/>
      <c r="AF806" s="2"/>
      <c r="AG806" s="2"/>
      <c r="AM806" s="2"/>
      <c r="AN806" s="2"/>
      <c r="AO806" s="2"/>
    </row>
    <row r="807" spans="9:41" ht="15.75" customHeight="1" x14ac:dyDescent="0.3">
      <c r="I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E807" s="2"/>
      <c r="AF807" s="2"/>
      <c r="AG807" s="2"/>
      <c r="AM807" s="2"/>
      <c r="AN807" s="2"/>
      <c r="AO807" s="2"/>
    </row>
    <row r="808" spans="9:41" ht="15.75" customHeight="1" x14ac:dyDescent="0.3">
      <c r="I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E808" s="2"/>
      <c r="AF808" s="2"/>
      <c r="AG808" s="2"/>
      <c r="AM808" s="2"/>
      <c r="AN808" s="2"/>
      <c r="AO808" s="2"/>
    </row>
    <row r="809" spans="9:41" ht="15.75" customHeight="1" x14ac:dyDescent="0.3">
      <c r="I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E809" s="2"/>
      <c r="AF809" s="2"/>
      <c r="AG809" s="2"/>
      <c r="AM809" s="2"/>
      <c r="AN809" s="2"/>
      <c r="AO809" s="2"/>
    </row>
    <row r="810" spans="9:41" ht="15.75" customHeight="1" x14ac:dyDescent="0.3">
      <c r="I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E810" s="2"/>
      <c r="AF810" s="2"/>
      <c r="AG810" s="2"/>
      <c r="AM810" s="2"/>
      <c r="AN810" s="2"/>
      <c r="AO810" s="2"/>
    </row>
    <row r="811" spans="9:41" ht="15.75" customHeight="1" x14ac:dyDescent="0.3">
      <c r="I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E811" s="2"/>
      <c r="AF811" s="2"/>
      <c r="AG811" s="2"/>
      <c r="AM811" s="2"/>
      <c r="AN811" s="2"/>
      <c r="AO811" s="2"/>
    </row>
    <row r="812" spans="9:41" ht="15.75" customHeight="1" x14ac:dyDescent="0.3">
      <c r="I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E812" s="2"/>
      <c r="AF812" s="2"/>
      <c r="AG812" s="2"/>
      <c r="AM812" s="2"/>
      <c r="AN812" s="2"/>
      <c r="AO812" s="2"/>
    </row>
    <row r="813" spans="9:41" ht="15.75" customHeight="1" x14ac:dyDescent="0.3">
      <c r="I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E813" s="2"/>
      <c r="AF813" s="2"/>
      <c r="AG813" s="2"/>
      <c r="AM813" s="2"/>
      <c r="AN813" s="2"/>
      <c r="AO813" s="2"/>
    </row>
    <row r="814" spans="9:41" ht="15.75" customHeight="1" x14ac:dyDescent="0.3">
      <c r="I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E814" s="2"/>
      <c r="AF814" s="2"/>
      <c r="AG814" s="2"/>
      <c r="AM814" s="2"/>
      <c r="AN814" s="2"/>
      <c r="AO814" s="2"/>
    </row>
    <row r="815" spans="9:41" ht="15.75" customHeight="1" x14ac:dyDescent="0.3">
      <c r="I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E815" s="2"/>
      <c r="AF815" s="2"/>
      <c r="AG815" s="2"/>
      <c r="AM815" s="2"/>
      <c r="AN815" s="2"/>
      <c r="AO815" s="2"/>
    </row>
    <row r="816" spans="9:41" ht="15.75" customHeight="1" x14ac:dyDescent="0.3">
      <c r="I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E816" s="2"/>
      <c r="AF816" s="2"/>
      <c r="AG816" s="2"/>
      <c r="AM816" s="2"/>
      <c r="AN816" s="2"/>
      <c r="AO816" s="2"/>
    </row>
    <row r="817" spans="9:41" ht="15.75" customHeight="1" x14ac:dyDescent="0.3">
      <c r="I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E817" s="2"/>
      <c r="AF817" s="2"/>
      <c r="AG817" s="2"/>
      <c r="AM817" s="2"/>
      <c r="AN817" s="2"/>
      <c r="AO817" s="2"/>
    </row>
    <row r="818" spans="9:41" ht="15.75" customHeight="1" x14ac:dyDescent="0.3">
      <c r="I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E818" s="2"/>
      <c r="AF818" s="2"/>
      <c r="AG818" s="2"/>
      <c r="AM818" s="2"/>
      <c r="AN818" s="2"/>
      <c r="AO818" s="2"/>
    </row>
    <row r="819" spans="9:41" ht="15.75" customHeight="1" x14ac:dyDescent="0.3">
      <c r="I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E819" s="2"/>
      <c r="AF819" s="2"/>
      <c r="AG819" s="2"/>
      <c r="AM819" s="2"/>
      <c r="AN819" s="2"/>
      <c r="AO819" s="2"/>
    </row>
    <row r="820" spans="9:41" ht="15.75" customHeight="1" x14ac:dyDescent="0.3">
      <c r="I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E820" s="2"/>
      <c r="AF820" s="2"/>
      <c r="AG820" s="2"/>
      <c r="AM820" s="2"/>
      <c r="AN820" s="2"/>
      <c r="AO820" s="2"/>
    </row>
    <row r="821" spans="9:41" ht="15.75" customHeight="1" x14ac:dyDescent="0.3">
      <c r="I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E821" s="2"/>
      <c r="AF821" s="2"/>
      <c r="AG821" s="2"/>
      <c r="AM821" s="2"/>
      <c r="AN821" s="2"/>
      <c r="AO821" s="2"/>
    </row>
    <row r="822" spans="9:41" ht="15.75" customHeight="1" x14ac:dyDescent="0.3">
      <c r="I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E822" s="2"/>
      <c r="AF822" s="2"/>
      <c r="AG822" s="2"/>
      <c r="AM822" s="2"/>
      <c r="AN822" s="2"/>
      <c r="AO822" s="2"/>
    </row>
    <row r="823" spans="9:41" ht="15.75" customHeight="1" x14ac:dyDescent="0.3">
      <c r="I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E823" s="2"/>
      <c r="AF823" s="2"/>
      <c r="AG823" s="2"/>
      <c r="AM823" s="2"/>
      <c r="AN823" s="2"/>
      <c r="AO823" s="2"/>
    </row>
    <row r="824" spans="9:41" ht="15.75" customHeight="1" x14ac:dyDescent="0.3">
      <c r="I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E824" s="2"/>
      <c r="AF824" s="2"/>
      <c r="AG824" s="2"/>
      <c r="AM824" s="2"/>
      <c r="AN824" s="2"/>
      <c r="AO824" s="2"/>
    </row>
    <row r="825" spans="9:41" ht="15.75" customHeight="1" x14ac:dyDescent="0.3">
      <c r="I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E825" s="2"/>
      <c r="AF825" s="2"/>
      <c r="AG825" s="2"/>
      <c r="AM825" s="2"/>
      <c r="AN825" s="2"/>
      <c r="AO825" s="2"/>
    </row>
    <row r="826" spans="9:41" ht="15.75" customHeight="1" x14ac:dyDescent="0.3">
      <c r="I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E826" s="2"/>
      <c r="AF826" s="2"/>
      <c r="AG826" s="2"/>
      <c r="AM826" s="2"/>
      <c r="AN826" s="2"/>
      <c r="AO826" s="2"/>
    </row>
    <row r="827" spans="9:41" ht="15.75" customHeight="1" x14ac:dyDescent="0.3">
      <c r="I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E827" s="2"/>
      <c r="AF827" s="2"/>
      <c r="AG827" s="2"/>
      <c r="AM827" s="2"/>
      <c r="AN827" s="2"/>
      <c r="AO827" s="2"/>
    </row>
    <row r="828" spans="9:41" ht="15.75" customHeight="1" x14ac:dyDescent="0.3">
      <c r="I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E828" s="2"/>
      <c r="AF828" s="2"/>
      <c r="AG828" s="2"/>
      <c r="AM828" s="2"/>
      <c r="AN828" s="2"/>
      <c r="AO828" s="2"/>
    </row>
    <row r="829" spans="9:41" ht="15.75" customHeight="1" x14ac:dyDescent="0.3">
      <c r="I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E829" s="2"/>
      <c r="AF829" s="2"/>
      <c r="AG829" s="2"/>
      <c r="AM829" s="2"/>
      <c r="AN829" s="2"/>
      <c r="AO829" s="2"/>
    </row>
    <row r="830" spans="9:41" ht="15.75" customHeight="1" x14ac:dyDescent="0.3">
      <c r="I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E830" s="2"/>
      <c r="AF830" s="2"/>
      <c r="AG830" s="2"/>
      <c r="AM830" s="2"/>
      <c r="AN830" s="2"/>
      <c r="AO830" s="2"/>
    </row>
    <row r="831" spans="9:41" ht="15.75" customHeight="1" x14ac:dyDescent="0.3">
      <c r="I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E831" s="2"/>
      <c r="AF831" s="2"/>
      <c r="AG831" s="2"/>
      <c r="AM831" s="2"/>
      <c r="AN831" s="2"/>
      <c r="AO831" s="2"/>
    </row>
    <row r="832" spans="9:41" ht="15.75" customHeight="1" x14ac:dyDescent="0.3">
      <c r="I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E832" s="2"/>
      <c r="AF832" s="2"/>
      <c r="AG832" s="2"/>
      <c r="AM832" s="2"/>
      <c r="AN832" s="2"/>
      <c r="AO832" s="2"/>
    </row>
    <row r="833" spans="9:41" ht="15.75" customHeight="1" x14ac:dyDescent="0.3">
      <c r="I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E833" s="2"/>
      <c r="AF833" s="2"/>
      <c r="AG833" s="2"/>
      <c r="AM833" s="2"/>
      <c r="AN833" s="2"/>
      <c r="AO833" s="2"/>
    </row>
    <row r="834" spans="9:41" ht="15.75" customHeight="1" x14ac:dyDescent="0.3">
      <c r="I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E834" s="2"/>
      <c r="AF834" s="2"/>
      <c r="AG834" s="2"/>
      <c r="AM834" s="2"/>
      <c r="AN834" s="2"/>
      <c r="AO834" s="2"/>
    </row>
    <row r="835" spans="9:41" ht="15.75" customHeight="1" x14ac:dyDescent="0.3">
      <c r="I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E835" s="2"/>
      <c r="AF835" s="2"/>
      <c r="AG835" s="2"/>
      <c r="AM835" s="2"/>
      <c r="AN835" s="2"/>
      <c r="AO835" s="2"/>
    </row>
    <row r="836" spans="9:41" ht="15.75" customHeight="1" x14ac:dyDescent="0.3">
      <c r="I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E836" s="2"/>
      <c r="AF836" s="2"/>
      <c r="AG836" s="2"/>
      <c r="AM836" s="2"/>
      <c r="AN836" s="2"/>
      <c r="AO836" s="2"/>
    </row>
    <row r="837" spans="9:41" ht="15.75" customHeight="1" x14ac:dyDescent="0.3">
      <c r="I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E837" s="2"/>
      <c r="AF837" s="2"/>
      <c r="AG837" s="2"/>
      <c r="AM837" s="2"/>
      <c r="AN837" s="2"/>
      <c r="AO837" s="2"/>
    </row>
    <row r="838" spans="9:41" ht="15.75" customHeight="1" x14ac:dyDescent="0.3">
      <c r="I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E838" s="2"/>
      <c r="AF838" s="2"/>
      <c r="AG838" s="2"/>
      <c r="AM838" s="2"/>
      <c r="AN838" s="2"/>
      <c r="AO838" s="2"/>
    </row>
    <row r="839" spans="9:41" ht="15.75" customHeight="1" x14ac:dyDescent="0.3">
      <c r="I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E839" s="2"/>
      <c r="AF839" s="2"/>
      <c r="AG839" s="2"/>
      <c r="AM839" s="2"/>
      <c r="AN839" s="2"/>
      <c r="AO839" s="2"/>
    </row>
    <row r="840" spans="9:41" ht="15.75" customHeight="1" x14ac:dyDescent="0.3">
      <c r="I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E840" s="2"/>
      <c r="AF840" s="2"/>
      <c r="AG840" s="2"/>
      <c r="AM840" s="2"/>
      <c r="AN840" s="2"/>
      <c r="AO840" s="2"/>
    </row>
    <row r="841" spans="9:41" ht="15.75" customHeight="1" x14ac:dyDescent="0.3">
      <c r="I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E841" s="2"/>
      <c r="AF841" s="2"/>
      <c r="AG841" s="2"/>
      <c r="AM841" s="2"/>
      <c r="AN841" s="2"/>
      <c r="AO841" s="2"/>
    </row>
    <row r="842" spans="9:41" ht="15.75" customHeight="1" x14ac:dyDescent="0.3">
      <c r="I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E842" s="2"/>
      <c r="AF842" s="2"/>
      <c r="AG842" s="2"/>
      <c r="AM842" s="2"/>
      <c r="AN842" s="2"/>
      <c r="AO842" s="2"/>
    </row>
    <row r="843" spans="9:41" ht="15.75" customHeight="1" x14ac:dyDescent="0.3">
      <c r="I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E843" s="2"/>
      <c r="AF843" s="2"/>
      <c r="AG843" s="2"/>
      <c r="AM843" s="2"/>
      <c r="AN843" s="2"/>
      <c r="AO843" s="2"/>
    </row>
    <row r="844" spans="9:41" ht="15.75" customHeight="1" x14ac:dyDescent="0.3">
      <c r="I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E844" s="2"/>
      <c r="AF844" s="2"/>
      <c r="AG844" s="2"/>
      <c r="AM844" s="2"/>
      <c r="AN844" s="2"/>
      <c r="AO844" s="2"/>
    </row>
    <row r="845" spans="9:41" ht="15.75" customHeight="1" x14ac:dyDescent="0.3">
      <c r="I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E845" s="2"/>
      <c r="AF845" s="2"/>
      <c r="AG845" s="2"/>
      <c r="AM845" s="2"/>
      <c r="AN845" s="2"/>
      <c r="AO845" s="2"/>
    </row>
    <row r="846" spans="9:41" ht="15.75" customHeight="1" x14ac:dyDescent="0.3">
      <c r="I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E846" s="2"/>
      <c r="AF846" s="2"/>
      <c r="AG846" s="2"/>
      <c r="AM846" s="2"/>
      <c r="AN846" s="2"/>
      <c r="AO846" s="2"/>
    </row>
    <row r="847" spans="9:41" ht="15.75" customHeight="1" x14ac:dyDescent="0.3">
      <c r="I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E847" s="2"/>
      <c r="AF847" s="2"/>
      <c r="AG847" s="2"/>
      <c r="AM847" s="2"/>
      <c r="AN847" s="2"/>
      <c r="AO847" s="2"/>
    </row>
    <row r="848" spans="9:41" ht="15.75" customHeight="1" x14ac:dyDescent="0.3">
      <c r="I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E848" s="2"/>
      <c r="AF848" s="2"/>
      <c r="AG848" s="2"/>
      <c r="AM848" s="2"/>
      <c r="AN848" s="2"/>
      <c r="AO848" s="2"/>
    </row>
    <row r="849" spans="9:41" ht="15.75" customHeight="1" x14ac:dyDescent="0.3">
      <c r="I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E849" s="2"/>
      <c r="AF849" s="2"/>
      <c r="AG849" s="2"/>
      <c r="AM849" s="2"/>
      <c r="AN849" s="2"/>
      <c r="AO849" s="2"/>
    </row>
    <row r="850" spans="9:41" ht="15.75" customHeight="1" x14ac:dyDescent="0.3">
      <c r="I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E850" s="2"/>
      <c r="AF850" s="2"/>
      <c r="AG850" s="2"/>
      <c r="AM850" s="2"/>
      <c r="AN850" s="2"/>
      <c r="AO850" s="2"/>
    </row>
    <row r="851" spans="9:41" ht="15.75" customHeight="1" x14ac:dyDescent="0.3">
      <c r="I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E851" s="2"/>
      <c r="AF851" s="2"/>
      <c r="AG851" s="2"/>
      <c r="AM851" s="2"/>
      <c r="AN851" s="2"/>
      <c r="AO851" s="2"/>
    </row>
    <row r="852" spans="9:41" ht="15.75" customHeight="1" x14ac:dyDescent="0.3">
      <c r="I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E852" s="2"/>
      <c r="AF852" s="2"/>
      <c r="AG852" s="2"/>
      <c r="AM852" s="2"/>
      <c r="AN852" s="2"/>
      <c r="AO852" s="2"/>
    </row>
    <row r="853" spans="9:41" ht="15.75" customHeight="1" x14ac:dyDescent="0.3">
      <c r="I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E853" s="2"/>
      <c r="AF853" s="2"/>
      <c r="AG853" s="2"/>
      <c r="AM853" s="2"/>
      <c r="AN853" s="2"/>
      <c r="AO853" s="2"/>
    </row>
    <row r="854" spans="9:41" ht="15.75" customHeight="1" x14ac:dyDescent="0.3">
      <c r="I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E854" s="2"/>
      <c r="AF854" s="2"/>
      <c r="AG854" s="2"/>
      <c r="AM854" s="2"/>
      <c r="AN854" s="2"/>
      <c r="AO854" s="2"/>
    </row>
    <row r="855" spans="9:41" ht="15.75" customHeight="1" x14ac:dyDescent="0.3">
      <c r="I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E855" s="2"/>
      <c r="AF855" s="2"/>
      <c r="AG855" s="2"/>
      <c r="AM855" s="2"/>
      <c r="AN855" s="2"/>
      <c r="AO855" s="2"/>
    </row>
    <row r="856" spans="9:41" ht="15.75" customHeight="1" x14ac:dyDescent="0.3">
      <c r="I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E856" s="2"/>
      <c r="AF856" s="2"/>
      <c r="AG856" s="2"/>
      <c r="AM856" s="2"/>
      <c r="AN856" s="2"/>
      <c r="AO856" s="2"/>
    </row>
    <row r="857" spans="9:41" ht="15.75" customHeight="1" x14ac:dyDescent="0.3">
      <c r="I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E857" s="2"/>
      <c r="AF857" s="2"/>
      <c r="AG857" s="2"/>
      <c r="AM857" s="2"/>
      <c r="AN857" s="2"/>
      <c r="AO857" s="2"/>
    </row>
    <row r="858" spans="9:41" ht="15.75" customHeight="1" x14ac:dyDescent="0.3">
      <c r="I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E858" s="2"/>
      <c r="AF858" s="2"/>
      <c r="AG858" s="2"/>
      <c r="AM858" s="2"/>
      <c r="AN858" s="2"/>
      <c r="AO858" s="2"/>
    </row>
    <row r="859" spans="9:41" ht="15.75" customHeight="1" x14ac:dyDescent="0.3">
      <c r="I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E859" s="2"/>
      <c r="AF859" s="2"/>
      <c r="AG859" s="2"/>
      <c r="AM859" s="2"/>
      <c r="AN859" s="2"/>
      <c r="AO859" s="2"/>
    </row>
    <row r="860" spans="9:41" ht="15.75" customHeight="1" x14ac:dyDescent="0.3">
      <c r="I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E860" s="2"/>
      <c r="AF860" s="2"/>
      <c r="AG860" s="2"/>
      <c r="AM860" s="2"/>
      <c r="AN860" s="2"/>
      <c r="AO860" s="2"/>
    </row>
    <row r="861" spans="9:41" ht="15.75" customHeight="1" x14ac:dyDescent="0.3">
      <c r="I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E861" s="2"/>
      <c r="AF861" s="2"/>
      <c r="AG861" s="2"/>
      <c r="AM861" s="2"/>
      <c r="AN861" s="2"/>
      <c r="AO861" s="2"/>
    </row>
    <row r="862" spans="9:41" ht="15.75" customHeight="1" x14ac:dyDescent="0.3">
      <c r="I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E862" s="2"/>
      <c r="AF862" s="2"/>
      <c r="AG862" s="2"/>
      <c r="AM862" s="2"/>
      <c r="AN862" s="2"/>
      <c r="AO862" s="2"/>
    </row>
    <row r="863" spans="9:41" ht="15.75" customHeight="1" x14ac:dyDescent="0.3">
      <c r="I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E863" s="2"/>
      <c r="AF863" s="2"/>
      <c r="AG863" s="2"/>
      <c r="AM863" s="2"/>
      <c r="AN863" s="2"/>
      <c r="AO863" s="2"/>
    </row>
    <row r="864" spans="9:41" ht="15.75" customHeight="1" x14ac:dyDescent="0.3">
      <c r="I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E864" s="2"/>
      <c r="AF864" s="2"/>
      <c r="AG864" s="2"/>
      <c r="AM864" s="2"/>
      <c r="AN864" s="2"/>
      <c r="AO864" s="2"/>
    </row>
    <row r="865" spans="9:41" ht="15.75" customHeight="1" x14ac:dyDescent="0.3">
      <c r="I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E865" s="2"/>
      <c r="AF865" s="2"/>
      <c r="AG865" s="2"/>
      <c r="AM865" s="2"/>
      <c r="AN865" s="2"/>
      <c r="AO865" s="2"/>
    </row>
    <row r="866" spans="9:41" ht="15.75" customHeight="1" x14ac:dyDescent="0.3">
      <c r="I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E866" s="2"/>
      <c r="AF866" s="2"/>
      <c r="AG866" s="2"/>
      <c r="AM866" s="2"/>
      <c r="AN866" s="2"/>
      <c r="AO866" s="2"/>
    </row>
    <row r="867" spans="9:41" ht="15.75" customHeight="1" x14ac:dyDescent="0.3">
      <c r="I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E867" s="2"/>
      <c r="AF867" s="2"/>
      <c r="AG867" s="2"/>
      <c r="AM867" s="2"/>
      <c r="AN867" s="2"/>
      <c r="AO867" s="2"/>
    </row>
    <row r="868" spans="9:41" ht="15.75" customHeight="1" x14ac:dyDescent="0.3">
      <c r="I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E868" s="2"/>
      <c r="AF868" s="2"/>
      <c r="AG868" s="2"/>
      <c r="AM868" s="2"/>
      <c r="AN868" s="2"/>
      <c r="AO868" s="2"/>
    </row>
    <row r="869" spans="9:41" ht="15.75" customHeight="1" x14ac:dyDescent="0.3">
      <c r="I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E869" s="2"/>
      <c r="AF869" s="2"/>
      <c r="AG869" s="2"/>
      <c r="AM869" s="2"/>
      <c r="AN869" s="2"/>
      <c r="AO869" s="2"/>
    </row>
    <row r="870" spans="9:41" ht="15.75" customHeight="1" x14ac:dyDescent="0.3">
      <c r="I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E870" s="2"/>
      <c r="AF870" s="2"/>
      <c r="AG870" s="2"/>
      <c r="AM870" s="2"/>
      <c r="AN870" s="2"/>
      <c r="AO870" s="2"/>
    </row>
    <row r="871" spans="9:41" ht="15.75" customHeight="1" x14ac:dyDescent="0.3">
      <c r="I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E871" s="2"/>
      <c r="AF871" s="2"/>
      <c r="AG871" s="2"/>
      <c r="AM871" s="2"/>
      <c r="AN871" s="2"/>
      <c r="AO871" s="2"/>
    </row>
    <row r="872" spans="9:41" ht="15.75" customHeight="1" x14ac:dyDescent="0.3">
      <c r="I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E872" s="2"/>
      <c r="AF872" s="2"/>
      <c r="AG872" s="2"/>
      <c r="AM872" s="2"/>
      <c r="AN872" s="2"/>
      <c r="AO872" s="2"/>
    </row>
    <row r="873" spans="9:41" ht="15.75" customHeight="1" x14ac:dyDescent="0.3">
      <c r="I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E873" s="2"/>
      <c r="AF873" s="2"/>
      <c r="AG873" s="2"/>
      <c r="AM873" s="2"/>
      <c r="AN873" s="2"/>
      <c r="AO873" s="2"/>
    </row>
    <row r="874" spans="9:41" ht="15.75" customHeight="1" x14ac:dyDescent="0.3">
      <c r="I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E874" s="2"/>
      <c r="AF874" s="2"/>
      <c r="AG874" s="2"/>
      <c r="AM874" s="2"/>
      <c r="AN874" s="2"/>
      <c r="AO874" s="2"/>
    </row>
    <row r="875" spans="9:41" ht="15.75" customHeight="1" x14ac:dyDescent="0.3">
      <c r="I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E875" s="2"/>
      <c r="AF875" s="2"/>
      <c r="AG875" s="2"/>
      <c r="AM875" s="2"/>
      <c r="AN875" s="2"/>
      <c r="AO875" s="2"/>
    </row>
    <row r="876" spans="9:41" ht="15.75" customHeight="1" x14ac:dyDescent="0.3">
      <c r="I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E876" s="2"/>
      <c r="AF876" s="2"/>
      <c r="AG876" s="2"/>
      <c r="AM876" s="2"/>
      <c r="AN876" s="2"/>
      <c r="AO876" s="2"/>
    </row>
    <row r="877" spans="9:41" ht="15.75" customHeight="1" x14ac:dyDescent="0.3">
      <c r="I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E877" s="2"/>
      <c r="AF877" s="2"/>
      <c r="AG877" s="2"/>
      <c r="AM877" s="2"/>
      <c r="AN877" s="2"/>
      <c r="AO877" s="2"/>
    </row>
    <row r="878" spans="9:41" ht="15.75" customHeight="1" x14ac:dyDescent="0.3">
      <c r="I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E878" s="2"/>
      <c r="AF878" s="2"/>
      <c r="AG878" s="2"/>
      <c r="AM878" s="2"/>
      <c r="AN878" s="2"/>
      <c r="AO878" s="2"/>
    </row>
    <row r="879" spans="9:41" ht="15.75" customHeight="1" x14ac:dyDescent="0.3">
      <c r="I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E879" s="2"/>
      <c r="AF879" s="2"/>
      <c r="AG879" s="2"/>
      <c r="AM879" s="2"/>
      <c r="AN879" s="2"/>
      <c r="AO879" s="2"/>
    </row>
    <row r="880" spans="9:41" ht="15.75" customHeight="1" x14ac:dyDescent="0.3">
      <c r="I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E880" s="2"/>
      <c r="AF880" s="2"/>
      <c r="AG880" s="2"/>
      <c r="AM880" s="2"/>
      <c r="AN880" s="2"/>
      <c r="AO880" s="2"/>
    </row>
    <row r="881" spans="9:41" ht="15.75" customHeight="1" x14ac:dyDescent="0.3">
      <c r="I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E881" s="2"/>
      <c r="AF881" s="2"/>
      <c r="AG881" s="2"/>
      <c r="AM881" s="2"/>
      <c r="AN881" s="2"/>
      <c r="AO881" s="2"/>
    </row>
    <row r="882" spans="9:41" ht="15.75" customHeight="1" x14ac:dyDescent="0.3">
      <c r="I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E882" s="2"/>
      <c r="AF882" s="2"/>
      <c r="AG882" s="2"/>
      <c r="AM882" s="2"/>
      <c r="AN882" s="2"/>
      <c r="AO882" s="2"/>
    </row>
    <row r="883" spans="9:41" ht="15.75" customHeight="1" x14ac:dyDescent="0.3">
      <c r="I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E883" s="2"/>
      <c r="AF883" s="2"/>
      <c r="AG883" s="2"/>
      <c r="AM883" s="2"/>
      <c r="AN883" s="2"/>
      <c r="AO883" s="2"/>
    </row>
    <row r="884" spans="9:41" ht="15.75" customHeight="1" x14ac:dyDescent="0.3">
      <c r="I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E884" s="2"/>
      <c r="AF884" s="2"/>
      <c r="AG884" s="2"/>
      <c r="AM884" s="2"/>
      <c r="AN884" s="2"/>
      <c r="AO884" s="2"/>
    </row>
    <row r="885" spans="9:41" ht="15.75" customHeight="1" x14ac:dyDescent="0.3">
      <c r="I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E885" s="2"/>
      <c r="AF885" s="2"/>
      <c r="AG885" s="2"/>
      <c r="AM885" s="2"/>
      <c r="AN885" s="2"/>
      <c r="AO885" s="2"/>
    </row>
    <row r="886" spans="9:41" ht="15.75" customHeight="1" x14ac:dyDescent="0.3">
      <c r="I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E886" s="2"/>
      <c r="AF886" s="2"/>
      <c r="AG886" s="2"/>
      <c r="AM886" s="2"/>
      <c r="AN886" s="2"/>
      <c r="AO886" s="2"/>
    </row>
    <row r="887" spans="9:41" ht="15.75" customHeight="1" x14ac:dyDescent="0.3">
      <c r="I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E887" s="2"/>
      <c r="AF887" s="2"/>
      <c r="AG887" s="2"/>
      <c r="AM887" s="2"/>
      <c r="AN887" s="2"/>
      <c r="AO887" s="2"/>
    </row>
    <row r="888" spans="9:41" ht="15.75" customHeight="1" x14ac:dyDescent="0.3">
      <c r="I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E888" s="2"/>
      <c r="AF888" s="2"/>
      <c r="AG888" s="2"/>
      <c r="AM888" s="2"/>
      <c r="AN888" s="2"/>
      <c r="AO888" s="2"/>
    </row>
    <row r="889" spans="9:41" ht="15.75" customHeight="1" x14ac:dyDescent="0.3">
      <c r="I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E889" s="2"/>
      <c r="AF889" s="2"/>
      <c r="AG889" s="2"/>
      <c r="AM889" s="2"/>
      <c r="AN889" s="2"/>
      <c r="AO889" s="2"/>
    </row>
    <row r="890" spans="9:41" ht="15.75" customHeight="1" x14ac:dyDescent="0.3">
      <c r="I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E890" s="2"/>
      <c r="AF890" s="2"/>
      <c r="AG890" s="2"/>
      <c r="AM890" s="2"/>
      <c r="AN890" s="2"/>
      <c r="AO890" s="2"/>
    </row>
    <row r="891" spans="9:41" ht="15.75" customHeight="1" x14ac:dyDescent="0.3">
      <c r="I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E891" s="2"/>
      <c r="AF891" s="2"/>
      <c r="AG891" s="2"/>
      <c r="AM891" s="2"/>
      <c r="AN891" s="2"/>
      <c r="AO891" s="2"/>
    </row>
    <row r="892" spans="9:41" ht="15.75" customHeight="1" x14ac:dyDescent="0.3">
      <c r="I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E892" s="2"/>
      <c r="AF892" s="2"/>
      <c r="AG892" s="2"/>
      <c r="AM892" s="2"/>
      <c r="AN892" s="2"/>
      <c r="AO892" s="2"/>
    </row>
    <row r="893" spans="9:41" ht="15.75" customHeight="1" x14ac:dyDescent="0.3">
      <c r="I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E893" s="2"/>
      <c r="AF893" s="2"/>
      <c r="AG893" s="2"/>
      <c r="AM893" s="2"/>
      <c r="AN893" s="2"/>
      <c r="AO893" s="2"/>
    </row>
    <row r="894" spans="9:41" ht="15.75" customHeight="1" x14ac:dyDescent="0.3">
      <c r="I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E894" s="2"/>
      <c r="AF894" s="2"/>
      <c r="AG894" s="2"/>
      <c r="AM894" s="2"/>
      <c r="AN894" s="2"/>
      <c r="AO894" s="2"/>
    </row>
    <row r="895" spans="9:41" ht="15.75" customHeight="1" x14ac:dyDescent="0.3">
      <c r="I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E895" s="2"/>
      <c r="AF895" s="2"/>
      <c r="AG895" s="2"/>
      <c r="AM895" s="2"/>
      <c r="AN895" s="2"/>
      <c r="AO895" s="2"/>
    </row>
    <row r="896" spans="9:41" ht="15.75" customHeight="1" x14ac:dyDescent="0.3">
      <c r="I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E896" s="2"/>
      <c r="AF896" s="2"/>
      <c r="AG896" s="2"/>
      <c r="AM896" s="2"/>
      <c r="AN896" s="2"/>
      <c r="AO896" s="2"/>
    </row>
    <row r="897" spans="9:41" ht="15.75" customHeight="1" x14ac:dyDescent="0.3">
      <c r="I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E897" s="2"/>
      <c r="AF897" s="2"/>
      <c r="AG897" s="2"/>
      <c r="AM897" s="2"/>
      <c r="AN897" s="2"/>
      <c r="AO897" s="2"/>
    </row>
    <row r="898" spans="9:41" ht="15.75" customHeight="1" x14ac:dyDescent="0.3">
      <c r="I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E898" s="2"/>
      <c r="AF898" s="2"/>
      <c r="AG898" s="2"/>
      <c r="AM898" s="2"/>
      <c r="AN898" s="2"/>
      <c r="AO898" s="2"/>
    </row>
    <row r="899" spans="9:41" ht="15.75" customHeight="1" x14ac:dyDescent="0.3">
      <c r="I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E899" s="2"/>
      <c r="AF899" s="2"/>
      <c r="AG899" s="2"/>
      <c r="AM899" s="2"/>
      <c r="AN899" s="2"/>
      <c r="AO899" s="2"/>
    </row>
    <row r="900" spans="9:41" ht="15.75" customHeight="1" x14ac:dyDescent="0.3">
      <c r="I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E900" s="2"/>
      <c r="AF900" s="2"/>
      <c r="AG900" s="2"/>
      <c r="AM900" s="2"/>
      <c r="AN900" s="2"/>
      <c r="AO900" s="2"/>
    </row>
    <row r="901" spans="9:41" ht="15.75" customHeight="1" x14ac:dyDescent="0.3">
      <c r="I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E901" s="2"/>
      <c r="AF901" s="2"/>
      <c r="AG901" s="2"/>
      <c r="AM901" s="2"/>
      <c r="AN901" s="2"/>
      <c r="AO901" s="2"/>
    </row>
    <row r="902" spans="9:41" ht="15.75" customHeight="1" x14ac:dyDescent="0.3">
      <c r="I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E902" s="2"/>
      <c r="AF902" s="2"/>
      <c r="AG902" s="2"/>
      <c r="AM902" s="2"/>
      <c r="AN902" s="2"/>
      <c r="AO902" s="2"/>
    </row>
    <row r="903" spans="9:41" ht="15.75" customHeight="1" x14ac:dyDescent="0.3">
      <c r="I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E903" s="2"/>
      <c r="AF903" s="2"/>
      <c r="AG903" s="2"/>
      <c r="AM903" s="2"/>
      <c r="AN903" s="2"/>
      <c r="AO903" s="2"/>
    </row>
    <row r="904" spans="9:41" ht="15.75" customHeight="1" x14ac:dyDescent="0.3">
      <c r="I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E904" s="2"/>
      <c r="AF904" s="2"/>
      <c r="AG904" s="2"/>
      <c r="AM904" s="2"/>
      <c r="AN904" s="2"/>
      <c r="AO904" s="2"/>
    </row>
    <row r="905" spans="9:41" ht="15.75" customHeight="1" x14ac:dyDescent="0.3">
      <c r="I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E905" s="2"/>
      <c r="AF905" s="2"/>
      <c r="AG905" s="2"/>
      <c r="AM905" s="2"/>
      <c r="AN905" s="2"/>
      <c r="AO905" s="2"/>
    </row>
    <row r="906" spans="9:41" ht="15.75" customHeight="1" x14ac:dyDescent="0.3">
      <c r="I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E906" s="2"/>
      <c r="AF906" s="2"/>
      <c r="AG906" s="2"/>
      <c r="AM906" s="2"/>
      <c r="AN906" s="2"/>
      <c r="AO906" s="2"/>
    </row>
    <row r="907" spans="9:41" ht="15.75" customHeight="1" x14ac:dyDescent="0.3">
      <c r="I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E907" s="2"/>
      <c r="AF907" s="2"/>
      <c r="AG907" s="2"/>
      <c r="AM907" s="2"/>
      <c r="AN907" s="2"/>
      <c r="AO907" s="2"/>
    </row>
    <row r="908" spans="9:41" ht="15.75" customHeight="1" x14ac:dyDescent="0.3">
      <c r="I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E908" s="2"/>
      <c r="AF908" s="2"/>
      <c r="AG908" s="2"/>
      <c r="AM908" s="2"/>
      <c r="AN908" s="2"/>
      <c r="AO908" s="2"/>
    </row>
    <row r="909" spans="9:41" ht="15.75" customHeight="1" x14ac:dyDescent="0.3">
      <c r="I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E909" s="2"/>
      <c r="AF909" s="2"/>
      <c r="AG909" s="2"/>
      <c r="AM909" s="2"/>
      <c r="AN909" s="2"/>
      <c r="AO909" s="2"/>
    </row>
    <row r="910" spans="9:41" ht="15.75" customHeight="1" x14ac:dyDescent="0.3">
      <c r="I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E910" s="2"/>
      <c r="AF910" s="2"/>
      <c r="AG910" s="2"/>
      <c r="AM910" s="2"/>
      <c r="AN910" s="2"/>
      <c r="AO910" s="2"/>
    </row>
    <row r="911" spans="9:41" ht="15.75" customHeight="1" x14ac:dyDescent="0.3">
      <c r="I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E911" s="2"/>
      <c r="AF911" s="2"/>
      <c r="AG911" s="2"/>
      <c r="AM911" s="2"/>
      <c r="AN911" s="2"/>
      <c r="AO911" s="2"/>
    </row>
    <row r="912" spans="9:41" ht="15.75" customHeight="1" x14ac:dyDescent="0.3">
      <c r="I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E912" s="2"/>
      <c r="AF912" s="2"/>
      <c r="AG912" s="2"/>
      <c r="AM912" s="2"/>
      <c r="AN912" s="2"/>
      <c r="AO912" s="2"/>
    </row>
    <row r="913" spans="9:41" ht="15.75" customHeight="1" x14ac:dyDescent="0.3">
      <c r="I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E913" s="2"/>
      <c r="AF913" s="2"/>
      <c r="AG913" s="2"/>
      <c r="AM913" s="2"/>
      <c r="AN913" s="2"/>
      <c r="AO913" s="2"/>
    </row>
    <row r="914" spans="9:41" ht="15.75" customHeight="1" x14ac:dyDescent="0.3">
      <c r="I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E914" s="2"/>
      <c r="AF914" s="2"/>
      <c r="AG914" s="2"/>
      <c r="AM914" s="2"/>
      <c r="AN914" s="2"/>
      <c r="AO914" s="2"/>
    </row>
    <row r="915" spans="9:41" ht="15.75" customHeight="1" x14ac:dyDescent="0.3">
      <c r="I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E915" s="2"/>
      <c r="AF915" s="2"/>
      <c r="AG915" s="2"/>
      <c r="AM915" s="2"/>
      <c r="AN915" s="2"/>
      <c r="AO915" s="2"/>
    </row>
    <row r="916" spans="9:41" ht="15.75" customHeight="1" x14ac:dyDescent="0.3">
      <c r="I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E916" s="2"/>
      <c r="AF916" s="2"/>
      <c r="AG916" s="2"/>
      <c r="AM916" s="2"/>
      <c r="AN916" s="2"/>
      <c r="AO916" s="2"/>
    </row>
    <row r="917" spans="9:41" ht="15.75" customHeight="1" x14ac:dyDescent="0.3">
      <c r="I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E917" s="2"/>
      <c r="AF917" s="2"/>
      <c r="AG917" s="2"/>
      <c r="AM917" s="2"/>
      <c r="AN917" s="2"/>
      <c r="AO917" s="2"/>
    </row>
    <row r="918" spans="9:41" ht="15.75" customHeight="1" x14ac:dyDescent="0.3">
      <c r="I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E918" s="2"/>
      <c r="AF918" s="2"/>
      <c r="AG918" s="2"/>
      <c r="AM918" s="2"/>
      <c r="AN918" s="2"/>
      <c r="AO918" s="2"/>
    </row>
    <row r="919" spans="9:41" ht="15.75" customHeight="1" x14ac:dyDescent="0.3">
      <c r="I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E919" s="2"/>
      <c r="AF919" s="2"/>
      <c r="AG919" s="2"/>
      <c r="AM919" s="2"/>
      <c r="AN919" s="2"/>
      <c r="AO919" s="2"/>
    </row>
    <row r="920" spans="9:41" ht="15.75" customHeight="1" x14ac:dyDescent="0.3">
      <c r="I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E920" s="2"/>
      <c r="AF920" s="2"/>
      <c r="AG920" s="2"/>
      <c r="AM920" s="2"/>
      <c r="AN920" s="2"/>
      <c r="AO920" s="2"/>
    </row>
    <row r="921" spans="9:41" ht="15.75" customHeight="1" x14ac:dyDescent="0.3">
      <c r="I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E921" s="2"/>
      <c r="AF921" s="2"/>
      <c r="AG921" s="2"/>
      <c r="AM921" s="2"/>
      <c r="AN921" s="2"/>
      <c r="AO921" s="2"/>
    </row>
    <row r="922" spans="9:41" ht="15.75" customHeight="1" x14ac:dyDescent="0.3">
      <c r="I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E922" s="2"/>
      <c r="AF922" s="2"/>
      <c r="AG922" s="2"/>
      <c r="AM922" s="2"/>
      <c r="AN922" s="2"/>
      <c r="AO922" s="2"/>
    </row>
    <row r="923" spans="9:41" ht="15.75" customHeight="1" x14ac:dyDescent="0.3">
      <c r="I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E923" s="2"/>
      <c r="AF923" s="2"/>
      <c r="AG923" s="2"/>
      <c r="AM923" s="2"/>
      <c r="AN923" s="2"/>
      <c r="AO923" s="2"/>
    </row>
    <row r="924" spans="9:41" ht="15.75" customHeight="1" x14ac:dyDescent="0.3">
      <c r="I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E924" s="2"/>
      <c r="AF924" s="2"/>
      <c r="AG924" s="2"/>
      <c r="AM924" s="2"/>
      <c r="AN924" s="2"/>
      <c r="AO924" s="2"/>
    </row>
    <row r="925" spans="9:41" ht="15.75" customHeight="1" x14ac:dyDescent="0.3">
      <c r="I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E925" s="2"/>
      <c r="AF925" s="2"/>
      <c r="AG925" s="2"/>
      <c r="AM925" s="2"/>
      <c r="AN925" s="2"/>
      <c r="AO925" s="2"/>
    </row>
    <row r="926" spans="9:41" ht="15.75" customHeight="1" x14ac:dyDescent="0.3">
      <c r="I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E926" s="2"/>
      <c r="AF926" s="2"/>
      <c r="AG926" s="2"/>
      <c r="AM926" s="2"/>
      <c r="AN926" s="2"/>
      <c r="AO926" s="2"/>
    </row>
    <row r="927" spans="9:41" ht="15.75" customHeight="1" x14ac:dyDescent="0.3">
      <c r="I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E927" s="2"/>
      <c r="AF927" s="2"/>
      <c r="AG927" s="2"/>
      <c r="AM927" s="2"/>
      <c r="AN927" s="2"/>
      <c r="AO927" s="2"/>
    </row>
    <row r="928" spans="9:41" ht="15.75" customHeight="1" x14ac:dyDescent="0.3">
      <c r="I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E928" s="2"/>
      <c r="AF928" s="2"/>
      <c r="AG928" s="2"/>
      <c r="AM928" s="2"/>
      <c r="AN928" s="2"/>
      <c r="AO928" s="2"/>
    </row>
    <row r="929" spans="9:41" ht="15.75" customHeight="1" x14ac:dyDescent="0.3">
      <c r="I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E929" s="2"/>
      <c r="AF929" s="2"/>
      <c r="AG929" s="2"/>
      <c r="AM929" s="2"/>
      <c r="AN929" s="2"/>
      <c r="AO929" s="2"/>
    </row>
    <row r="930" spans="9:41" ht="15.75" customHeight="1" x14ac:dyDescent="0.3">
      <c r="I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E930" s="2"/>
      <c r="AF930" s="2"/>
      <c r="AG930" s="2"/>
      <c r="AM930" s="2"/>
      <c r="AN930" s="2"/>
      <c r="AO930" s="2"/>
    </row>
    <row r="931" spans="9:41" ht="15.75" customHeight="1" x14ac:dyDescent="0.3">
      <c r="I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E931" s="2"/>
      <c r="AF931" s="2"/>
      <c r="AG931" s="2"/>
      <c r="AM931" s="2"/>
      <c r="AN931" s="2"/>
      <c r="AO931" s="2"/>
    </row>
    <row r="932" spans="9:41" ht="15.75" customHeight="1" x14ac:dyDescent="0.3">
      <c r="I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E932" s="2"/>
      <c r="AF932" s="2"/>
      <c r="AG932" s="2"/>
      <c r="AM932" s="2"/>
      <c r="AN932" s="2"/>
      <c r="AO932" s="2"/>
    </row>
    <row r="933" spans="9:41" ht="15.75" customHeight="1" x14ac:dyDescent="0.3">
      <c r="I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E933" s="2"/>
      <c r="AF933" s="2"/>
      <c r="AG933" s="2"/>
      <c r="AM933" s="2"/>
      <c r="AN933" s="2"/>
      <c r="AO933" s="2"/>
    </row>
    <row r="934" spans="9:41" ht="15.75" customHeight="1" x14ac:dyDescent="0.3">
      <c r="I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E934" s="2"/>
      <c r="AF934" s="2"/>
      <c r="AG934" s="2"/>
      <c r="AM934" s="2"/>
      <c r="AN934" s="2"/>
      <c r="AO934" s="2"/>
    </row>
    <row r="935" spans="9:41" ht="15.75" customHeight="1" x14ac:dyDescent="0.3">
      <c r="I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E935" s="2"/>
      <c r="AF935" s="2"/>
      <c r="AG935" s="2"/>
      <c r="AM935" s="2"/>
      <c r="AN935" s="2"/>
      <c r="AO935" s="2"/>
    </row>
    <row r="936" spans="9:41" ht="15.75" customHeight="1" x14ac:dyDescent="0.3">
      <c r="I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E936" s="2"/>
      <c r="AF936" s="2"/>
      <c r="AG936" s="2"/>
      <c r="AM936" s="2"/>
      <c r="AN936" s="2"/>
      <c r="AO936" s="2"/>
    </row>
    <row r="937" spans="9:41" ht="15.75" customHeight="1" x14ac:dyDescent="0.3">
      <c r="I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E937" s="2"/>
      <c r="AF937" s="2"/>
      <c r="AG937" s="2"/>
      <c r="AM937" s="2"/>
      <c r="AN937" s="2"/>
      <c r="AO937" s="2"/>
    </row>
    <row r="938" spans="9:41" ht="15.75" customHeight="1" x14ac:dyDescent="0.3">
      <c r="I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E938" s="2"/>
      <c r="AF938" s="2"/>
      <c r="AG938" s="2"/>
      <c r="AM938" s="2"/>
      <c r="AN938" s="2"/>
      <c r="AO938" s="2"/>
    </row>
    <row r="939" spans="9:41" ht="15.75" customHeight="1" x14ac:dyDescent="0.3">
      <c r="I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E939" s="2"/>
      <c r="AF939" s="2"/>
      <c r="AG939" s="2"/>
      <c r="AM939" s="2"/>
      <c r="AN939" s="2"/>
      <c r="AO939" s="2"/>
    </row>
    <row r="940" spans="9:41" ht="15.75" customHeight="1" x14ac:dyDescent="0.3">
      <c r="I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E940" s="2"/>
      <c r="AF940" s="2"/>
      <c r="AG940" s="2"/>
      <c r="AM940" s="2"/>
      <c r="AN940" s="2"/>
      <c r="AO940" s="2"/>
    </row>
    <row r="941" spans="9:41" ht="15.75" customHeight="1" x14ac:dyDescent="0.3">
      <c r="I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E941" s="2"/>
      <c r="AF941" s="2"/>
      <c r="AG941" s="2"/>
      <c r="AM941" s="2"/>
      <c r="AN941" s="2"/>
      <c r="AO941" s="2"/>
    </row>
    <row r="942" spans="9:41" ht="15.75" customHeight="1" x14ac:dyDescent="0.3">
      <c r="I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E942" s="2"/>
      <c r="AF942" s="2"/>
      <c r="AG942" s="2"/>
      <c r="AM942" s="2"/>
      <c r="AN942" s="2"/>
      <c r="AO942" s="2"/>
    </row>
    <row r="943" spans="9:41" ht="15.75" customHeight="1" x14ac:dyDescent="0.3">
      <c r="I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E943" s="2"/>
      <c r="AF943" s="2"/>
      <c r="AG943" s="2"/>
      <c r="AM943" s="2"/>
      <c r="AN943" s="2"/>
      <c r="AO943" s="2"/>
    </row>
    <row r="944" spans="9:41" ht="15.75" customHeight="1" x14ac:dyDescent="0.3">
      <c r="I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E944" s="2"/>
      <c r="AF944" s="2"/>
      <c r="AG944" s="2"/>
      <c r="AM944" s="2"/>
      <c r="AN944" s="2"/>
      <c r="AO944" s="2"/>
    </row>
    <row r="945" spans="9:41" ht="15.75" customHeight="1" x14ac:dyDescent="0.3">
      <c r="I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E945" s="2"/>
      <c r="AF945" s="2"/>
      <c r="AG945" s="2"/>
      <c r="AM945" s="2"/>
      <c r="AN945" s="2"/>
      <c r="AO945" s="2"/>
    </row>
    <row r="946" spans="9:41" ht="15.75" customHeight="1" x14ac:dyDescent="0.3">
      <c r="I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E946" s="2"/>
      <c r="AF946" s="2"/>
      <c r="AG946" s="2"/>
      <c r="AM946" s="2"/>
      <c r="AN946" s="2"/>
      <c r="AO946" s="2"/>
    </row>
    <row r="947" spans="9:41" ht="15.75" customHeight="1" x14ac:dyDescent="0.3">
      <c r="I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E947" s="2"/>
      <c r="AF947" s="2"/>
      <c r="AG947" s="2"/>
      <c r="AM947" s="2"/>
      <c r="AN947" s="2"/>
      <c r="AO947" s="2"/>
    </row>
    <row r="948" spans="9:41" ht="15.75" customHeight="1" x14ac:dyDescent="0.3">
      <c r="I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E948" s="2"/>
      <c r="AF948" s="2"/>
      <c r="AG948" s="2"/>
      <c r="AM948" s="2"/>
      <c r="AN948" s="2"/>
      <c r="AO948" s="2"/>
    </row>
    <row r="949" spans="9:41" ht="15.75" customHeight="1" x14ac:dyDescent="0.3">
      <c r="I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E949" s="2"/>
      <c r="AF949" s="2"/>
      <c r="AG949" s="2"/>
      <c r="AM949" s="2"/>
      <c r="AN949" s="2"/>
      <c r="AO949" s="2"/>
    </row>
    <row r="950" spans="9:41" ht="15.75" customHeight="1" x14ac:dyDescent="0.3">
      <c r="I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E950" s="2"/>
      <c r="AF950" s="2"/>
      <c r="AG950" s="2"/>
      <c r="AM950" s="2"/>
      <c r="AN950" s="2"/>
      <c r="AO950" s="2"/>
    </row>
    <row r="951" spans="9:41" ht="15.75" customHeight="1" x14ac:dyDescent="0.3">
      <c r="I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E951" s="2"/>
      <c r="AF951" s="2"/>
      <c r="AG951" s="2"/>
      <c r="AM951" s="2"/>
      <c r="AN951" s="2"/>
      <c r="AO951" s="2"/>
    </row>
    <row r="952" spans="9:41" ht="15.75" customHeight="1" x14ac:dyDescent="0.3">
      <c r="I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E952" s="2"/>
      <c r="AF952" s="2"/>
      <c r="AG952" s="2"/>
      <c r="AM952" s="2"/>
      <c r="AN952" s="2"/>
      <c r="AO952" s="2"/>
    </row>
    <row r="953" spans="9:41" ht="15.75" customHeight="1" x14ac:dyDescent="0.3">
      <c r="I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E953" s="2"/>
      <c r="AF953" s="2"/>
      <c r="AG953" s="2"/>
      <c r="AM953" s="2"/>
      <c r="AN953" s="2"/>
      <c r="AO953" s="2"/>
    </row>
    <row r="954" spans="9:41" ht="15.75" customHeight="1" x14ac:dyDescent="0.3">
      <c r="I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E954" s="2"/>
      <c r="AF954" s="2"/>
      <c r="AG954" s="2"/>
      <c r="AM954" s="2"/>
      <c r="AN954" s="2"/>
      <c r="AO954" s="2"/>
    </row>
    <row r="955" spans="9:41" ht="15.75" customHeight="1" x14ac:dyDescent="0.3">
      <c r="I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E955" s="2"/>
      <c r="AF955" s="2"/>
      <c r="AG955" s="2"/>
      <c r="AM955" s="2"/>
      <c r="AN955" s="2"/>
      <c r="AO955" s="2"/>
    </row>
    <row r="956" spans="9:41" ht="15.75" customHeight="1" x14ac:dyDescent="0.3">
      <c r="I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E956" s="2"/>
      <c r="AF956" s="2"/>
      <c r="AG956" s="2"/>
      <c r="AM956" s="2"/>
      <c r="AN956" s="2"/>
      <c r="AO956" s="2"/>
    </row>
    <row r="957" spans="9:41" ht="15.75" customHeight="1" x14ac:dyDescent="0.3">
      <c r="I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E957" s="2"/>
      <c r="AF957" s="2"/>
      <c r="AG957" s="2"/>
      <c r="AM957" s="2"/>
      <c r="AN957" s="2"/>
      <c r="AO957" s="2"/>
    </row>
    <row r="958" spans="9:41" ht="15.75" customHeight="1" x14ac:dyDescent="0.3">
      <c r="I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E958" s="2"/>
      <c r="AF958" s="2"/>
      <c r="AG958" s="2"/>
      <c r="AM958" s="2"/>
      <c r="AN958" s="2"/>
      <c r="AO958" s="2"/>
    </row>
    <row r="959" spans="9:41" ht="15.75" customHeight="1" x14ac:dyDescent="0.3">
      <c r="I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E959" s="2"/>
      <c r="AF959" s="2"/>
      <c r="AG959" s="2"/>
      <c r="AM959" s="2"/>
      <c r="AN959" s="2"/>
      <c r="AO959" s="2"/>
    </row>
    <row r="960" spans="9:41" ht="15.75" customHeight="1" x14ac:dyDescent="0.3">
      <c r="I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E960" s="2"/>
      <c r="AF960" s="2"/>
      <c r="AG960" s="2"/>
      <c r="AM960" s="2"/>
      <c r="AN960" s="2"/>
      <c r="AO960" s="2"/>
    </row>
    <row r="961" spans="9:41" ht="15.75" customHeight="1" x14ac:dyDescent="0.3">
      <c r="I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E961" s="2"/>
      <c r="AF961" s="2"/>
      <c r="AG961" s="2"/>
      <c r="AM961" s="2"/>
      <c r="AN961" s="2"/>
      <c r="AO961" s="2"/>
    </row>
    <row r="962" spans="9:41" ht="15.75" customHeight="1" x14ac:dyDescent="0.3">
      <c r="I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E962" s="2"/>
      <c r="AF962" s="2"/>
      <c r="AG962" s="2"/>
      <c r="AM962" s="2"/>
      <c r="AN962" s="2"/>
      <c r="AO962" s="2"/>
    </row>
    <row r="963" spans="9:41" ht="15.75" customHeight="1" x14ac:dyDescent="0.3">
      <c r="I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E963" s="2"/>
      <c r="AF963" s="2"/>
      <c r="AG963" s="2"/>
      <c r="AM963" s="2"/>
      <c r="AN963" s="2"/>
      <c r="AO963" s="2"/>
    </row>
    <row r="964" spans="9:41" ht="15.75" customHeight="1" x14ac:dyDescent="0.3">
      <c r="I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E964" s="2"/>
      <c r="AF964" s="2"/>
      <c r="AG964" s="2"/>
      <c r="AM964" s="2"/>
      <c r="AN964" s="2"/>
      <c r="AO964" s="2"/>
    </row>
    <row r="965" spans="9:41" ht="15.75" customHeight="1" x14ac:dyDescent="0.3">
      <c r="I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E965" s="2"/>
      <c r="AF965" s="2"/>
      <c r="AG965" s="2"/>
      <c r="AM965" s="2"/>
      <c r="AN965" s="2"/>
      <c r="AO965" s="2"/>
    </row>
    <row r="966" spans="9:41" ht="15.75" customHeight="1" x14ac:dyDescent="0.3">
      <c r="I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E966" s="2"/>
      <c r="AF966" s="2"/>
      <c r="AG966" s="2"/>
      <c r="AM966" s="2"/>
      <c r="AN966" s="2"/>
      <c r="AO966" s="2"/>
    </row>
    <row r="967" spans="9:41" ht="15.75" customHeight="1" x14ac:dyDescent="0.3">
      <c r="I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E967" s="2"/>
      <c r="AF967" s="2"/>
      <c r="AG967" s="2"/>
      <c r="AM967" s="2"/>
      <c r="AN967" s="2"/>
      <c r="AO967" s="2"/>
    </row>
    <row r="968" spans="9:41" ht="15.75" customHeight="1" x14ac:dyDescent="0.3">
      <c r="I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E968" s="2"/>
      <c r="AF968" s="2"/>
      <c r="AG968" s="2"/>
      <c r="AM968" s="2"/>
      <c r="AN968" s="2"/>
      <c r="AO968" s="2"/>
    </row>
    <row r="969" spans="9:41" ht="15.75" customHeight="1" x14ac:dyDescent="0.3">
      <c r="I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E969" s="2"/>
      <c r="AF969" s="2"/>
      <c r="AG969" s="2"/>
      <c r="AM969" s="2"/>
      <c r="AN969" s="2"/>
      <c r="AO969" s="2"/>
    </row>
    <row r="970" spans="9:41" ht="15.75" customHeight="1" x14ac:dyDescent="0.3">
      <c r="I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E970" s="2"/>
      <c r="AF970" s="2"/>
      <c r="AG970" s="2"/>
      <c r="AM970" s="2"/>
      <c r="AN970" s="2"/>
      <c r="AO970" s="2"/>
    </row>
    <row r="971" spans="9:41" ht="15.75" customHeight="1" x14ac:dyDescent="0.3">
      <c r="I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E971" s="2"/>
      <c r="AF971" s="2"/>
      <c r="AG971" s="2"/>
      <c r="AM971" s="2"/>
      <c r="AN971" s="2"/>
      <c r="AO971" s="2"/>
    </row>
    <row r="972" spans="9:41" ht="15.75" customHeight="1" x14ac:dyDescent="0.3">
      <c r="I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E972" s="2"/>
      <c r="AF972" s="2"/>
      <c r="AG972" s="2"/>
      <c r="AM972" s="2"/>
      <c r="AN972" s="2"/>
      <c r="AO972" s="2"/>
    </row>
    <row r="973" spans="9:41" ht="15.75" customHeight="1" x14ac:dyDescent="0.3">
      <c r="I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E973" s="2"/>
      <c r="AF973" s="2"/>
      <c r="AG973" s="2"/>
      <c r="AM973" s="2"/>
      <c r="AN973" s="2"/>
      <c r="AO973" s="2"/>
    </row>
    <row r="974" spans="9:41" ht="15.75" customHeight="1" x14ac:dyDescent="0.3">
      <c r="I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E974" s="2"/>
      <c r="AF974" s="2"/>
      <c r="AG974" s="2"/>
      <c r="AM974" s="2"/>
      <c r="AN974" s="2"/>
      <c r="AO974" s="2"/>
    </row>
    <row r="975" spans="9:41" ht="15.75" customHeight="1" x14ac:dyDescent="0.3">
      <c r="I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E975" s="2"/>
      <c r="AF975" s="2"/>
      <c r="AG975" s="2"/>
      <c r="AM975" s="2"/>
      <c r="AN975" s="2"/>
      <c r="AO975" s="2"/>
    </row>
    <row r="976" spans="9:41" ht="15.75" customHeight="1" x14ac:dyDescent="0.3">
      <c r="I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E976" s="2"/>
      <c r="AF976" s="2"/>
      <c r="AG976" s="2"/>
      <c r="AM976" s="2"/>
      <c r="AN976" s="2"/>
      <c r="AO976" s="2"/>
    </row>
    <row r="977" spans="9:41" ht="15.75" customHeight="1" x14ac:dyDescent="0.3">
      <c r="I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E977" s="2"/>
      <c r="AF977" s="2"/>
      <c r="AG977" s="2"/>
      <c r="AM977" s="2"/>
      <c r="AN977" s="2"/>
      <c r="AO977" s="2"/>
    </row>
    <row r="978" spans="9:41" ht="15.75" customHeight="1" x14ac:dyDescent="0.3">
      <c r="I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E978" s="2"/>
      <c r="AF978" s="2"/>
      <c r="AG978" s="2"/>
      <c r="AM978" s="2"/>
      <c r="AN978" s="2"/>
      <c r="AO978" s="2"/>
    </row>
    <row r="979" spans="9:41" ht="15.75" customHeight="1" x14ac:dyDescent="0.3">
      <c r="I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E979" s="2"/>
      <c r="AF979" s="2"/>
      <c r="AG979" s="2"/>
      <c r="AM979" s="2"/>
      <c r="AN979" s="2"/>
      <c r="AO979" s="2"/>
    </row>
    <row r="980" spans="9:41" ht="15.75" customHeight="1" x14ac:dyDescent="0.3">
      <c r="I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E980" s="2"/>
      <c r="AF980" s="2"/>
      <c r="AG980" s="2"/>
      <c r="AM980" s="2"/>
      <c r="AN980" s="2"/>
      <c r="AO980" s="2"/>
    </row>
    <row r="981" spans="9:41" ht="15.75" customHeight="1" x14ac:dyDescent="0.3">
      <c r="I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E981" s="2"/>
      <c r="AF981" s="2"/>
      <c r="AG981" s="2"/>
      <c r="AM981" s="2"/>
      <c r="AN981" s="2"/>
      <c r="AO981" s="2"/>
    </row>
    <row r="982" spans="9:41" ht="15.75" customHeight="1" x14ac:dyDescent="0.3">
      <c r="I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E982" s="2"/>
      <c r="AF982" s="2"/>
      <c r="AG982" s="2"/>
      <c r="AM982" s="2"/>
      <c r="AN982" s="2"/>
      <c r="AO982" s="2"/>
    </row>
    <row r="983" spans="9:41" ht="15.75" customHeight="1" x14ac:dyDescent="0.3">
      <c r="I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E983" s="2"/>
      <c r="AF983" s="2"/>
      <c r="AG983" s="2"/>
      <c r="AM983" s="2"/>
      <c r="AN983" s="2"/>
      <c r="AO983" s="2"/>
    </row>
    <row r="984" spans="9:41" ht="15.75" customHeight="1" x14ac:dyDescent="0.3">
      <c r="I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E984" s="2"/>
      <c r="AF984" s="2"/>
      <c r="AG984" s="2"/>
      <c r="AM984" s="2"/>
      <c r="AN984" s="2"/>
      <c r="AO984" s="2"/>
    </row>
    <row r="985" spans="9:41" ht="15.75" customHeight="1" x14ac:dyDescent="0.3">
      <c r="I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E985" s="2"/>
      <c r="AF985" s="2"/>
      <c r="AG985" s="2"/>
      <c r="AM985" s="2"/>
      <c r="AN985" s="2"/>
      <c r="AO985" s="2"/>
    </row>
    <row r="986" spans="9:41" ht="15.75" customHeight="1" x14ac:dyDescent="0.3">
      <c r="I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E986" s="2"/>
      <c r="AF986" s="2"/>
      <c r="AG986" s="2"/>
      <c r="AM986" s="2"/>
      <c r="AN986" s="2"/>
      <c r="AO986" s="2"/>
    </row>
    <row r="987" spans="9:41" ht="15.75" customHeight="1" x14ac:dyDescent="0.3">
      <c r="I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E987" s="2"/>
      <c r="AF987" s="2"/>
      <c r="AG987" s="2"/>
      <c r="AM987" s="2"/>
      <c r="AN987" s="2"/>
      <c r="AO987" s="2"/>
    </row>
    <row r="988" spans="9:41" ht="15.75" customHeight="1" x14ac:dyDescent="0.3">
      <c r="I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E988" s="2"/>
      <c r="AF988" s="2"/>
      <c r="AG988" s="2"/>
      <c r="AM988" s="2"/>
      <c r="AN988" s="2"/>
      <c r="AO988" s="2"/>
    </row>
    <row r="989" spans="9:41" ht="15.75" customHeight="1" x14ac:dyDescent="0.3">
      <c r="I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E989" s="2"/>
      <c r="AF989" s="2"/>
      <c r="AG989" s="2"/>
      <c r="AM989" s="2"/>
      <c r="AN989" s="2"/>
      <c r="AO989" s="2"/>
    </row>
    <row r="990" spans="9:41" ht="15.75" customHeight="1" x14ac:dyDescent="0.3">
      <c r="I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E990" s="2"/>
      <c r="AF990" s="2"/>
      <c r="AG990" s="2"/>
      <c r="AM990" s="2"/>
      <c r="AN990" s="2"/>
      <c r="AO990" s="2"/>
    </row>
    <row r="991" spans="9:41" ht="15.75" customHeight="1" x14ac:dyDescent="0.3">
      <c r="I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E991" s="2"/>
      <c r="AF991" s="2"/>
      <c r="AG991" s="2"/>
      <c r="AM991" s="2"/>
      <c r="AN991" s="2"/>
      <c r="AO991" s="2"/>
    </row>
    <row r="992" spans="9:41" ht="15.75" customHeight="1" x14ac:dyDescent="0.3">
      <c r="I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E992" s="2"/>
      <c r="AF992" s="2"/>
      <c r="AG992" s="2"/>
      <c r="AM992" s="2"/>
      <c r="AN992" s="2"/>
      <c r="AO992" s="2"/>
    </row>
    <row r="993" spans="9:41" ht="15.75" customHeight="1" x14ac:dyDescent="0.3">
      <c r="I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E993" s="2"/>
      <c r="AF993" s="2"/>
      <c r="AG993" s="2"/>
      <c r="AM993" s="2"/>
      <c r="AN993" s="2"/>
      <c r="AO993" s="2"/>
    </row>
    <row r="994" spans="9:41" ht="15.75" customHeight="1" x14ac:dyDescent="0.3">
      <c r="I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E994" s="2"/>
      <c r="AF994" s="2"/>
      <c r="AG994" s="2"/>
      <c r="AM994" s="2"/>
      <c r="AN994" s="2"/>
      <c r="AO994" s="2"/>
    </row>
    <row r="995" spans="9:41" ht="15.75" customHeight="1" x14ac:dyDescent="0.3">
      <c r="I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E995" s="2"/>
      <c r="AF995" s="2"/>
      <c r="AG995" s="2"/>
      <c r="AM995" s="2"/>
      <c r="AN995" s="2"/>
      <c r="AO995" s="2"/>
    </row>
    <row r="996" spans="9:41" ht="15.75" customHeight="1" x14ac:dyDescent="0.3">
      <c r="I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E996" s="2"/>
      <c r="AF996" s="2"/>
      <c r="AG996" s="2"/>
      <c r="AM996" s="2"/>
      <c r="AN996" s="2"/>
      <c r="AO996" s="2"/>
    </row>
    <row r="997" spans="9:41" ht="15.75" customHeight="1" x14ac:dyDescent="0.3">
      <c r="I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E997" s="2"/>
      <c r="AF997" s="2"/>
      <c r="AG997" s="2"/>
      <c r="AM997" s="2"/>
      <c r="AN997" s="2"/>
      <c r="AO997" s="2"/>
    </row>
    <row r="998" spans="9:41" ht="15.75" customHeight="1" x14ac:dyDescent="0.3">
      <c r="I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E998" s="2"/>
      <c r="AF998" s="2"/>
      <c r="AG998" s="2"/>
      <c r="AM998" s="2"/>
      <c r="AN998" s="2"/>
      <c r="AO998" s="2"/>
    </row>
    <row r="999" spans="9:41" ht="15.75" customHeight="1" x14ac:dyDescent="0.3">
      <c r="I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E999" s="2"/>
      <c r="AF999" s="2"/>
      <c r="AG999" s="2"/>
      <c r="AM999" s="2"/>
      <c r="AN999" s="2"/>
      <c r="AO999" s="2"/>
    </row>
    <row r="1000" spans="9:41" ht="15.75" customHeight="1" x14ac:dyDescent="0.3">
      <c r="I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E1000" s="2"/>
      <c r="AF1000" s="2"/>
      <c r="AG1000" s="2"/>
      <c r="AM1000" s="2"/>
      <c r="AN1000" s="2"/>
      <c r="AO1000" s="2"/>
    </row>
  </sheetData>
  <autoFilter ref="A4:AI70" xr:uid="{00000000-0009-0000-0000-000000000000}"/>
  <mergeCells count="8">
    <mergeCell ref="AM6:AN70"/>
    <mergeCell ref="AO6:AO70"/>
    <mergeCell ref="N6:O70"/>
    <mergeCell ref="P6:P70"/>
    <mergeCell ref="W6:X70"/>
    <mergeCell ref="Y6:Y70"/>
    <mergeCell ref="AE6:AF70"/>
    <mergeCell ref="AG6:AG70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/>
  </sheetViews>
  <sheetFormatPr baseColWidth="10" defaultColWidth="14.44140625" defaultRowHeight="15" customHeight="1" x14ac:dyDescent="0.3"/>
  <cols>
    <col min="1" max="1" width="41.6640625" customWidth="1"/>
    <col min="2" max="2" width="35.33203125" customWidth="1"/>
    <col min="3" max="5" width="10.6640625" customWidth="1"/>
    <col min="6" max="26" width="11.44140625" customWidth="1"/>
  </cols>
  <sheetData>
    <row r="1" spans="1:8" ht="14.25" customHeight="1" x14ac:dyDescent="0.3">
      <c r="A1" s="8" t="s">
        <v>95</v>
      </c>
      <c r="B1" s="8" t="s">
        <v>96</v>
      </c>
      <c r="C1" s="1" t="s">
        <v>97</v>
      </c>
      <c r="D1" s="8" t="s">
        <v>98</v>
      </c>
      <c r="E1" s="8" t="s">
        <v>99</v>
      </c>
    </row>
    <row r="2" spans="1:8" ht="14.25" customHeight="1" x14ac:dyDescent="0.3">
      <c r="A2" s="1" t="s">
        <v>100</v>
      </c>
      <c r="B2" s="1" t="s">
        <v>101</v>
      </c>
      <c r="C2" s="1" t="s">
        <v>85</v>
      </c>
      <c r="D2" s="1" t="s">
        <v>102</v>
      </c>
      <c r="E2" s="1">
        <v>1</v>
      </c>
      <c r="G2" s="1">
        <v>1</v>
      </c>
      <c r="H2" s="1">
        <f>COUNTIF(E:E,"=1")</f>
        <v>4</v>
      </c>
    </row>
    <row r="3" spans="1:8" ht="14.25" customHeight="1" x14ac:dyDescent="0.3">
      <c r="A3" s="1" t="s">
        <v>103</v>
      </c>
      <c r="B3" s="1" t="s">
        <v>104</v>
      </c>
      <c r="C3" s="9" t="s">
        <v>85</v>
      </c>
      <c r="D3" s="1" t="s">
        <v>105</v>
      </c>
      <c r="E3" s="1">
        <v>1</v>
      </c>
      <c r="G3" s="1">
        <v>2</v>
      </c>
      <c r="H3" s="1">
        <f>COUNTIF(E:E,"=2")</f>
        <v>4</v>
      </c>
    </row>
    <row r="4" spans="1:8" ht="14.25" customHeight="1" x14ac:dyDescent="0.3">
      <c r="A4" s="1" t="s">
        <v>106</v>
      </c>
      <c r="B4" s="10" t="s">
        <v>107</v>
      </c>
      <c r="C4" s="9" t="s">
        <v>85</v>
      </c>
      <c r="D4" s="1" t="s">
        <v>108</v>
      </c>
      <c r="E4" s="1">
        <v>1</v>
      </c>
      <c r="G4" s="1">
        <v>3</v>
      </c>
      <c r="H4" s="1">
        <f>COUNTIF(E:E,"=3")</f>
        <v>4</v>
      </c>
    </row>
    <row r="5" spans="1:8" ht="14.25" customHeight="1" x14ac:dyDescent="0.3">
      <c r="A5" s="1" t="s">
        <v>109</v>
      </c>
      <c r="B5" s="1" t="s">
        <v>110</v>
      </c>
      <c r="C5" s="9" t="s">
        <v>85</v>
      </c>
      <c r="D5" s="1" t="s">
        <v>108</v>
      </c>
      <c r="E5" s="1">
        <v>1</v>
      </c>
      <c r="G5" s="1">
        <v>4</v>
      </c>
      <c r="H5" s="1">
        <f>COUNTIF(E:E,"=4")</f>
        <v>4</v>
      </c>
    </row>
    <row r="6" spans="1:8" ht="14.25" customHeight="1" x14ac:dyDescent="0.3">
      <c r="A6" s="6" t="s">
        <v>111</v>
      </c>
      <c r="B6" s="6" t="s">
        <v>112</v>
      </c>
      <c r="C6" s="9" t="s">
        <v>94</v>
      </c>
      <c r="E6" s="1">
        <v>2</v>
      </c>
      <c r="G6" s="1">
        <v>5</v>
      </c>
      <c r="H6" s="1">
        <f>COUNTIF(E:E,"=5")</f>
        <v>4</v>
      </c>
    </row>
    <row r="7" spans="1:8" ht="14.25" customHeight="1" x14ac:dyDescent="0.3">
      <c r="A7" s="1" t="s">
        <v>113</v>
      </c>
      <c r="B7" s="10" t="s">
        <v>114</v>
      </c>
      <c r="C7" s="1" t="s">
        <v>94</v>
      </c>
      <c r="D7" s="1" t="s">
        <v>105</v>
      </c>
      <c r="E7" s="1">
        <v>2</v>
      </c>
      <c r="G7" s="1">
        <v>6</v>
      </c>
      <c r="H7" s="1">
        <f>COUNTIF(E:E,"=6")</f>
        <v>4</v>
      </c>
    </row>
    <row r="8" spans="1:8" ht="14.25" customHeight="1" x14ac:dyDescent="0.3">
      <c r="A8" s="1" t="s">
        <v>115</v>
      </c>
      <c r="B8" s="1" t="s">
        <v>116</v>
      </c>
      <c r="C8" s="9" t="s">
        <v>94</v>
      </c>
      <c r="D8" s="1" t="s">
        <v>105</v>
      </c>
      <c r="E8" s="1">
        <v>2</v>
      </c>
      <c r="G8" s="1">
        <v>7</v>
      </c>
      <c r="H8" s="1">
        <f>COUNTIF(E:E,"=7")</f>
        <v>4</v>
      </c>
    </row>
    <row r="9" spans="1:8" ht="14.25" customHeight="1" x14ac:dyDescent="0.3">
      <c r="A9" s="1" t="s">
        <v>117</v>
      </c>
      <c r="B9" s="1" t="s">
        <v>118</v>
      </c>
      <c r="C9" s="9" t="s">
        <v>94</v>
      </c>
      <c r="D9" s="1" t="s">
        <v>108</v>
      </c>
      <c r="E9" s="1">
        <v>2</v>
      </c>
      <c r="G9" s="1">
        <v>8</v>
      </c>
      <c r="H9" s="1">
        <f>COUNTIF(E:E,"=8")</f>
        <v>4</v>
      </c>
    </row>
    <row r="10" spans="1:8" ht="14.25" customHeight="1" x14ac:dyDescent="0.3">
      <c r="A10" s="1" t="s">
        <v>119</v>
      </c>
      <c r="B10" s="1" t="s">
        <v>120</v>
      </c>
      <c r="C10" s="1" t="s">
        <v>121</v>
      </c>
      <c r="D10" s="1" t="s">
        <v>105</v>
      </c>
      <c r="E10" s="1">
        <v>3</v>
      </c>
      <c r="G10" s="1">
        <v>9</v>
      </c>
      <c r="H10" s="1">
        <f>COUNTIF(E:E,"=9")</f>
        <v>4</v>
      </c>
    </row>
    <row r="11" spans="1:8" ht="14.25" customHeight="1" x14ac:dyDescent="0.3">
      <c r="A11" s="1" t="s">
        <v>122</v>
      </c>
      <c r="B11" s="1" t="s">
        <v>123</v>
      </c>
      <c r="C11" s="9" t="s">
        <v>121</v>
      </c>
      <c r="D11" s="1" t="s">
        <v>108</v>
      </c>
      <c r="E11" s="1">
        <v>3</v>
      </c>
      <c r="G11" s="1">
        <v>10</v>
      </c>
      <c r="H11" s="1">
        <f>COUNTIF(E:E,"=10")</f>
        <v>4</v>
      </c>
    </row>
    <row r="12" spans="1:8" ht="14.25" customHeight="1" x14ac:dyDescent="0.3">
      <c r="A12" s="1" t="s">
        <v>124</v>
      </c>
      <c r="B12" s="1" t="s">
        <v>125</v>
      </c>
      <c r="C12" s="9" t="s">
        <v>121</v>
      </c>
      <c r="D12" s="1" t="s">
        <v>105</v>
      </c>
      <c r="E12" s="1">
        <v>3</v>
      </c>
      <c r="G12" s="1">
        <v>11</v>
      </c>
      <c r="H12" s="1">
        <f>COUNTIF(E:E,"=11")</f>
        <v>4</v>
      </c>
    </row>
    <row r="13" spans="1:8" ht="14.25" customHeight="1" x14ac:dyDescent="0.3">
      <c r="A13" s="1" t="s">
        <v>126</v>
      </c>
      <c r="B13" s="1" t="s">
        <v>127</v>
      </c>
      <c r="C13" s="9" t="s">
        <v>94</v>
      </c>
      <c r="D13" s="1" t="s">
        <v>108</v>
      </c>
      <c r="E13" s="1">
        <v>3</v>
      </c>
      <c r="G13" s="1">
        <v>12</v>
      </c>
      <c r="H13" s="1">
        <f>COUNTIF(E:E,"=12")</f>
        <v>4</v>
      </c>
    </row>
    <row r="14" spans="1:8" ht="14.25" customHeight="1" x14ac:dyDescent="0.3">
      <c r="A14" s="1" t="s">
        <v>128</v>
      </c>
      <c r="B14" s="1" t="s">
        <v>129</v>
      </c>
      <c r="C14" s="1" t="s">
        <v>121</v>
      </c>
      <c r="D14" s="1" t="s">
        <v>105</v>
      </c>
      <c r="E14" s="1">
        <v>4</v>
      </c>
    </row>
    <row r="15" spans="1:8" ht="14.25" customHeight="1" x14ac:dyDescent="0.3">
      <c r="A15" s="1" t="s">
        <v>130</v>
      </c>
      <c r="B15" s="10" t="s">
        <v>131</v>
      </c>
      <c r="C15" s="1" t="s">
        <v>121</v>
      </c>
      <c r="D15" s="1" t="s">
        <v>132</v>
      </c>
      <c r="E15" s="1">
        <v>4</v>
      </c>
    </row>
    <row r="16" spans="1:8" ht="14.25" customHeight="1" x14ac:dyDescent="0.3">
      <c r="A16" s="1" t="s">
        <v>133</v>
      </c>
      <c r="B16" s="1" t="s">
        <v>134</v>
      </c>
      <c r="C16" s="1" t="s">
        <v>121</v>
      </c>
      <c r="D16" s="1" t="s">
        <v>105</v>
      </c>
      <c r="E16" s="1">
        <v>4</v>
      </c>
    </row>
    <row r="17" spans="1:5" ht="14.25" customHeight="1" x14ac:dyDescent="0.3">
      <c r="A17" s="1" t="s">
        <v>135</v>
      </c>
      <c r="B17" s="1" t="s">
        <v>136</v>
      </c>
      <c r="C17" s="1" t="s">
        <v>121</v>
      </c>
      <c r="D17" s="1" t="s">
        <v>108</v>
      </c>
      <c r="E17" s="1">
        <v>4</v>
      </c>
    </row>
    <row r="18" spans="1:5" ht="14.25" customHeight="1" x14ac:dyDescent="0.3">
      <c r="A18" s="1" t="s">
        <v>137</v>
      </c>
      <c r="B18" s="1" t="s">
        <v>138</v>
      </c>
      <c r="C18" s="1" t="s">
        <v>121</v>
      </c>
      <c r="D18" s="1" t="s">
        <v>108</v>
      </c>
      <c r="E18" s="1">
        <v>5</v>
      </c>
    </row>
    <row r="19" spans="1:5" ht="14.25" customHeight="1" x14ac:dyDescent="0.3">
      <c r="A19" s="1" t="s">
        <v>139</v>
      </c>
      <c r="B19" s="1" t="s">
        <v>140</v>
      </c>
      <c r="C19" s="1" t="s">
        <v>121</v>
      </c>
      <c r="D19" s="1" t="s">
        <v>108</v>
      </c>
      <c r="E19" s="1">
        <v>5</v>
      </c>
    </row>
    <row r="20" spans="1:5" ht="14.25" customHeight="1" x14ac:dyDescent="0.3">
      <c r="A20" s="1" t="s">
        <v>141</v>
      </c>
      <c r="B20" s="1" t="s">
        <v>142</v>
      </c>
      <c r="C20" s="1" t="s">
        <v>121</v>
      </c>
      <c r="D20" s="1" t="s">
        <v>102</v>
      </c>
      <c r="E20" s="1">
        <v>5</v>
      </c>
    </row>
    <row r="21" spans="1:5" ht="14.25" customHeight="1" x14ac:dyDescent="0.3">
      <c r="A21" s="1" t="s">
        <v>143</v>
      </c>
      <c r="B21" s="1" t="s">
        <v>144</v>
      </c>
      <c r="C21" s="1" t="s">
        <v>121</v>
      </c>
      <c r="D21" s="1" t="s">
        <v>105</v>
      </c>
      <c r="E21" s="1">
        <v>5</v>
      </c>
    </row>
    <row r="22" spans="1:5" ht="14.25" customHeight="1" x14ac:dyDescent="0.3">
      <c r="A22" s="1" t="s">
        <v>145</v>
      </c>
      <c r="B22" s="1" t="s">
        <v>146</v>
      </c>
      <c r="C22" s="1" t="s">
        <v>121</v>
      </c>
      <c r="D22" s="1" t="s">
        <v>108</v>
      </c>
      <c r="E22" s="1">
        <v>6</v>
      </c>
    </row>
    <row r="23" spans="1:5" ht="14.25" customHeight="1" x14ac:dyDescent="0.3">
      <c r="A23" s="1" t="s">
        <v>147</v>
      </c>
      <c r="B23" s="1" t="s">
        <v>148</v>
      </c>
      <c r="C23" s="1" t="s">
        <v>121</v>
      </c>
      <c r="D23" s="1" t="s">
        <v>105</v>
      </c>
      <c r="E23" s="1">
        <v>6</v>
      </c>
    </row>
    <row r="24" spans="1:5" ht="14.25" customHeight="1" x14ac:dyDescent="0.3">
      <c r="A24" s="1" t="s">
        <v>149</v>
      </c>
      <c r="B24" s="1" t="s">
        <v>150</v>
      </c>
      <c r="C24" s="1" t="s">
        <v>121</v>
      </c>
      <c r="D24" s="1" t="s">
        <v>105</v>
      </c>
      <c r="E24" s="1">
        <v>6</v>
      </c>
    </row>
    <row r="25" spans="1:5" ht="14.25" customHeight="1" x14ac:dyDescent="0.3">
      <c r="A25" s="1" t="s">
        <v>151</v>
      </c>
      <c r="B25" s="1" t="s">
        <v>152</v>
      </c>
      <c r="C25" s="1" t="s">
        <v>121</v>
      </c>
      <c r="D25" s="1" t="s">
        <v>132</v>
      </c>
      <c r="E25" s="1">
        <v>6</v>
      </c>
    </row>
    <row r="26" spans="1:5" ht="14.25" customHeight="1" x14ac:dyDescent="0.3">
      <c r="A26" s="1" t="s">
        <v>153</v>
      </c>
      <c r="B26" s="1" t="s">
        <v>154</v>
      </c>
      <c r="C26" s="1" t="s">
        <v>121</v>
      </c>
      <c r="D26" s="1"/>
      <c r="E26" s="1">
        <v>7</v>
      </c>
    </row>
    <row r="27" spans="1:5" ht="14.25" customHeight="1" x14ac:dyDescent="0.3">
      <c r="A27" s="1" t="s">
        <v>155</v>
      </c>
      <c r="B27" s="1" t="s">
        <v>156</v>
      </c>
      <c r="C27" s="1" t="s">
        <v>121</v>
      </c>
      <c r="D27" s="1" t="s">
        <v>108</v>
      </c>
      <c r="E27" s="1">
        <v>7</v>
      </c>
    </row>
    <row r="28" spans="1:5" ht="14.25" customHeight="1" x14ac:dyDescent="0.3">
      <c r="A28" s="1" t="s">
        <v>157</v>
      </c>
      <c r="B28" s="10" t="s">
        <v>158</v>
      </c>
      <c r="C28" s="1" t="s">
        <v>121</v>
      </c>
      <c r="D28" s="1" t="s">
        <v>105</v>
      </c>
      <c r="E28" s="1">
        <v>7</v>
      </c>
    </row>
    <row r="29" spans="1:5" ht="14.25" customHeight="1" x14ac:dyDescent="0.3">
      <c r="A29" s="1" t="s">
        <v>159</v>
      </c>
      <c r="B29" s="1" t="s">
        <v>160</v>
      </c>
      <c r="C29" s="1" t="s">
        <v>121</v>
      </c>
      <c r="D29" s="1" t="s">
        <v>132</v>
      </c>
      <c r="E29" s="1">
        <v>7</v>
      </c>
    </row>
    <row r="30" spans="1:5" ht="14.25" customHeight="1" x14ac:dyDescent="0.3">
      <c r="A30" s="1" t="s">
        <v>161</v>
      </c>
      <c r="B30" s="1" t="s">
        <v>162</v>
      </c>
      <c r="C30" s="1" t="s">
        <v>121</v>
      </c>
      <c r="D30" s="1" t="s">
        <v>105</v>
      </c>
      <c r="E30" s="1">
        <v>8</v>
      </c>
    </row>
    <row r="31" spans="1:5" ht="14.25" customHeight="1" x14ac:dyDescent="0.3">
      <c r="A31" s="1" t="s">
        <v>163</v>
      </c>
      <c r="B31" s="1" t="s">
        <v>164</v>
      </c>
      <c r="C31" s="1" t="s">
        <v>121</v>
      </c>
      <c r="D31" s="1" t="s">
        <v>132</v>
      </c>
      <c r="E31" s="1">
        <v>8</v>
      </c>
    </row>
    <row r="32" spans="1:5" ht="14.25" customHeight="1" x14ac:dyDescent="0.3">
      <c r="A32" s="1" t="s">
        <v>165</v>
      </c>
      <c r="B32" s="1" t="s">
        <v>166</v>
      </c>
      <c r="C32" s="1" t="s">
        <v>121</v>
      </c>
      <c r="D32" s="1" t="s">
        <v>105</v>
      </c>
      <c r="E32" s="1">
        <v>8</v>
      </c>
    </row>
    <row r="33" spans="1:5" ht="14.25" customHeight="1" x14ac:dyDescent="0.3">
      <c r="A33" s="1" t="s">
        <v>167</v>
      </c>
      <c r="B33" s="1" t="s">
        <v>168</v>
      </c>
      <c r="C33" s="1" t="s">
        <v>121</v>
      </c>
      <c r="D33" s="1" t="s">
        <v>108</v>
      </c>
      <c r="E33" s="1">
        <v>8</v>
      </c>
    </row>
    <row r="34" spans="1:5" ht="14.25" customHeight="1" x14ac:dyDescent="0.3">
      <c r="A34" s="1" t="s">
        <v>169</v>
      </c>
      <c r="B34" s="1" t="s">
        <v>170</v>
      </c>
      <c r="C34" s="1" t="s">
        <v>121</v>
      </c>
      <c r="D34" s="1" t="s">
        <v>108</v>
      </c>
      <c r="E34" s="1">
        <v>9</v>
      </c>
    </row>
    <row r="35" spans="1:5" ht="14.25" customHeight="1" x14ac:dyDescent="0.3">
      <c r="A35" s="1" t="s">
        <v>171</v>
      </c>
      <c r="B35" s="1" t="s">
        <v>172</v>
      </c>
      <c r="C35" s="1" t="s">
        <v>121</v>
      </c>
      <c r="D35" s="1" t="s">
        <v>105</v>
      </c>
      <c r="E35" s="1">
        <v>9</v>
      </c>
    </row>
    <row r="36" spans="1:5" ht="14.25" customHeight="1" x14ac:dyDescent="0.3">
      <c r="A36" s="1" t="s">
        <v>173</v>
      </c>
      <c r="B36" s="1" t="s">
        <v>174</v>
      </c>
      <c r="C36" s="1" t="s">
        <v>121</v>
      </c>
      <c r="D36" s="1" t="s">
        <v>102</v>
      </c>
      <c r="E36" s="1">
        <v>9</v>
      </c>
    </row>
    <row r="37" spans="1:5" ht="14.25" customHeight="1" x14ac:dyDescent="0.3">
      <c r="A37" s="1" t="s">
        <v>175</v>
      </c>
      <c r="B37" s="1" t="s">
        <v>176</v>
      </c>
      <c r="C37" s="6" t="s">
        <v>121</v>
      </c>
      <c r="E37" s="1">
        <v>9</v>
      </c>
    </row>
    <row r="38" spans="1:5" ht="14.25" customHeight="1" x14ac:dyDescent="0.3">
      <c r="A38" s="1" t="s">
        <v>177</v>
      </c>
      <c r="B38" s="1" t="s">
        <v>178</v>
      </c>
      <c r="C38" s="1" t="s">
        <v>121</v>
      </c>
      <c r="D38" s="1" t="s">
        <v>108</v>
      </c>
      <c r="E38" s="1">
        <v>10</v>
      </c>
    </row>
    <row r="39" spans="1:5" ht="14.25" customHeight="1" x14ac:dyDescent="0.3">
      <c r="A39" s="1" t="s">
        <v>179</v>
      </c>
      <c r="B39" s="1" t="s">
        <v>180</v>
      </c>
      <c r="C39" s="1" t="s">
        <v>121</v>
      </c>
      <c r="D39" s="1" t="s">
        <v>105</v>
      </c>
      <c r="E39" s="1">
        <v>10</v>
      </c>
    </row>
    <row r="40" spans="1:5" ht="14.25" customHeight="1" x14ac:dyDescent="0.3">
      <c r="A40" s="1" t="s">
        <v>181</v>
      </c>
      <c r="B40" s="10" t="s">
        <v>182</v>
      </c>
      <c r="C40" s="1" t="s">
        <v>121</v>
      </c>
      <c r="D40" s="1" t="s">
        <v>108</v>
      </c>
      <c r="E40" s="1">
        <v>10</v>
      </c>
    </row>
    <row r="41" spans="1:5" ht="14.25" customHeight="1" x14ac:dyDescent="0.3">
      <c r="A41" s="6" t="s">
        <v>183</v>
      </c>
      <c r="B41" s="1" t="s">
        <v>184</v>
      </c>
      <c r="C41" s="9" t="s">
        <v>121</v>
      </c>
      <c r="E41" s="1">
        <v>10</v>
      </c>
    </row>
    <row r="42" spans="1:5" ht="14.25" customHeight="1" x14ac:dyDescent="0.3">
      <c r="A42" s="1" t="s">
        <v>185</v>
      </c>
      <c r="B42" s="1" t="s">
        <v>186</v>
      </c>
      <c r="C42" s="1" t="s">
        <v>121</v>
      </c>
      <c r="D42" s="1" t="s">
        <v>105</v>
      </c>
      <c r="E42" s="1">
        <v>11</v>
      </c>
    </row>
    <row r="43" spans="1:5" ht="14.25" customHeight="1" x14ac:dyDescent="0.3">
      <c r="A43" s="1" t="s">
        <v>187</v>
      </c>
      <c r="B43" s="1" t="s">
        <v>188</v>
      </c>
      <c r="C43" s="1" t="s">
        <v>121</v>
      </c>
      <c r="D43" s="1" t="s">
        <v>108</v>
      </c>
      <c r="E43" s="1">
        <v>11</v>
      </c>
    </row>
    <row r="44" spans="1:5" ht="14.25" customHeight="1" x14ac:dyDescent="0.3">
      <c r="A44" s="1" t="s">
        <v>189</v>
      </c>
      <c r="B44" s="1" t="s">
        <v>190</v>
      </c>
      <c r="C44" s="1" t="s">
        <v>121</v>
      </c>
      <c r="D44" s="1" t="s">
        <v>108</v>
      </c>
      <c r="E44" s="1">
        <v>11</v>
      </c>
    </row>
    <row r="45" spans="1:5" ht="14.25" customHeight="1" x14ac:dyDescent="0.3">
      <c r="A45" s="1" t="s">
        <v>191</v>
      </c>
      <c r="B45" s="1" t="s">
        <v>192</v>
      </c>
      <c r="C45" s="1" t="s">
        <v>121</v>
      </c>
      <c r="D45" s="1" t="s">
        <v>132</v>
      </c>
      <c r="E45" s="1">
        <v>11</v>
      </c>
    </row>
    <row r="46" spans="1:5" ht="14.25" customHeight="1" x14ac:dyDescent="0.3">
      <c r="A46" s="1" t="s">
        <v>193</v>
      </c>
      <c r="C46" s="9" t="s">
        <v>121</v>
      </c>
      <c r="E46" s="1">
        <v>12</v>
      </c>
    </row>
    <row r="47" spans="1:5" ht="14.25" customHeight="1" x14ac:dyDescent="0.3">
      <c r="A47" s="1" t="s">
        <v>194</v>
      </c>
      <c r="B47" s="1" t="s">
        <v>195</v>
      </c>
      <c r="C47" s="1" t="s">
        <v>121</v>
      </c>
      <c r="D47" s="1" t="s">
        <v>105</v>
      </c>
      <c r="E47" s="1">
        <v>12</v>
      </c>
    </row>
    <row r="48" spans="1:5" ht="14.25" customHeight="1" x14ac:dyDescent="0.3">
      <c r="A48" s="1" t="s">
        <v>196</v>
      </c>
      <c r="B48" s="1"/>
      <c r="C48" s="1" t="s">
        <v>121</v>
      </c>
      <c r="D48" s="1" t="s">
        <v>108</v>
      </c>
      <c r="E48" s="1">
        <v>12</v>
      </c>
    </row>
    <row r="49" spans="1:5" ht="14.25" customHeight="1" x14ac:dyDescent="0.3">
      <c r="A49" s="1" t="s">
        <v>197</v>
      </c>
      <c r="B49" s="1" t="s">
        <v>198</v>
      </c>
      <c r="C49" s="1" t="s">
        <v>121</v>
      </c>
      <c r="D49" s="1" t="s">
        <v>105</v>
      </c>
      <c r="E49" s="1">
        <v>12</v>
      </c>
    </row>
    <row r="50" spans="1:5" ht="14.25" customHeight="1" x14ac:dyDescent="0.3"/>
    <row r="51" spans="1:5" ht="14.25" customHeight="1" x14ac:dyDescent="0.3"/>
    <row r="52" spans="1:5" ht="14.25" customHeight="1" x14ac:dyDescent="0.3"/>
    <row r="53" spans="1:5" ht="14.25" customHeight="1" x14ac:dyDescent="0.3"/>
    <row r="54" spans="1:5" ht="14.25" customHeight="1" x14ac:dyDescent="0.3"/>
    <row r="55" spans="1:5" ht="14.25" customHeight="1" x14ac:dyDescent="0.3"/>
    <row r="56" spans="1:5" ht="14.25" customHeight="1" x14ac:dyDescent="0.3"/>
    <row r="57" spans="1:5" ht="14.25" customHeight="1" x14ac:dyDescent="0.3"/>
    <row r="58" spans="1:5" ht="14.25" customHeight="1" x14ac:dyDescent="0.3"/>
    <row r="59" spans="1:5" ht="14.25" customHeight="1" x14ac:dyDescent="0.3"/>
    <row r="60" spans="1:5" ht="14.25" customHeight="1" x14ac:dyDescent="0.3"/>
    <row r="61" spans="1:5" ht="14.25" customHeight="1" x14ac:dyDescent="0.3"/>
    <row r="62" spans="1:5" ht="14.25" customHeight="1" x14ac:dyDescent="0.3"/>
    <row r="63" spans="1:5" ht="14.25" customHeight="1" x14ac:dyDescent="0.3"/>
    <row r="64" spans="1:5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autoFilter ref="A1:H1" xr:uid="{00000000-0009-0000-0000-000001000000}"/>
  <hyperlinks>
    <hyperlink ref="B4" r:id="rId1" xr:uid="{00000000-0004-0000-0100-000000000000}"/>
    <hyperlink ref="B7" r:id="rId2" xr:uid="{00000000-0004-0000-0100-000001000000}"/>
    <hyperlink ref="B15" r:id="rId3" xr:uid="{00000000-0004-0000-0100-000002000000}"/>
    <hyperlink ref="B28" r:id="rId4" xr:uid="{00000000-0004-0000-0100-000003000000}"/>
    <hyperlink ref="B40" r:id="rId5" xr:uid="{00000000-0004-0000-0100-000004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ECT1</vt:lpstr>
      <vt:lpstr>gpes ECT1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</dc:creator>
  <cp:lastModifiedBy>Laurent Bugnot</cp:lastModifiedBy>
  <dcterms:created xsi:type="dcterms:W3CDTF">2023-09-17T12:38:07Z</dcterms:created>
  <dcterms:modified xsi:type="dcterms:W3CDTF">2024-09-27T15:15:08Z</dcterms:modified>
</cp:coreProperties>
</file>