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mon\Documents\Math\Turgot\D2\stats\TP_info_E1D2\"/>
    </mc:Choice>
  </mc:AlternateContent>
  <xr:revisionPtr revIDLastSave="0" documentId="13_ncr:1_{ABD2C81E-AF7B-4240-8049-CE8D8DBD1CC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valeurs_mensuelles" sheetId="1" r:id="rId1"/>
    <sheet name="tableau-valeurs" sheetId="4" r:id="rId2"/>
    <sheet name="corrigés" sheetId="5" r:id="rId3"/>
    <sheet name="corrigés MM10ans" sheetId="6" r:id="rId4"/>
    <sheet name="caractéristiques" sheetId="2" r:id="rId5"/>
    <sheet name="codes" sheetId="3" r:id="rId6"/>
  </sheets>
  <calcPr calcId="191029"/>
</workbook>
</file>

<file path=xl/calcChain.xml><?xml version="1.0" encoding="utf-8"?>
<calcChain xmlns="http://schemas.openxmlformats.org/spreadsheetml/2006/main">
  <c r="G37" i="5" l="1"/>
  <c r="G36" i="5"/>
  <c r="G35" i="5"/>
  <c r="G34" i="5"/>
  <c r="G33" i="5"/>
  <c r="G32" i="5"/>
  <c r="G31" i="5"/>
  <c r="G30" i="5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11" i="6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13" i="5"/>
</calcChain>
</file>

<file path=xl/sharedStrings.xml><?xml version="1.0" encoding="utf-8"?>
<sst xmlns="http://schemas.openxmlformats.org/spreadsheetml/2006/main" count="1371" uniqueCount="491">
  <si>
    <t>Libellé</t>
  </si>
  <si>
    <t xml:space="preserve">Cours des matières premières importées - Pétrole brut Brent (Londres) - Prix au comptant en euros par baril </t>
  </si>
  <si>
    <t>idBank</t>
  </si>
  <si>
    <t>010002078</t>
  </si>
  <si>
    <t>Dernière mise à jour</t>
  </si>
  <si>
    <t>18/10/2024 12:00</t>
  </si>
  <si>
    <t>Période</t>
  </si>
  <si>
    <t/>
  </si>
  <si>
    <t>2024-09</t>
  </si>
  <si>
    <t>2024-08</t>
  </si>
  <si>
    <t>2024-07</t>
  </si>
  <si>
    <t>2024-06</t>
  </si>
  <si>
    <t>2024-05</t>
  </si>
  <si>
    <t>2024-04</t>
  </si>
  <si>
    <t>2024-03</t>
  </si>
  <si>
    <t>2024-02</t>
  </si>
  <si>
    <t>2024-01</t>
  </si>
  <si>
    <t>2023-12</t>
  </si>
  <si>
    <t>2023-11</t>
  </si>
  <si>
    <t>2023-10</t>
  </si>
  <si>
    <t>2023-09</t>
  </si>
  <si>
    <t>2023-08</t>
  </si>
  <si>
    <t>2023-07</t>
  </si>
  <si>
    <t>2023-06</t>
  </si>
  <si>
    <t>2023-05</t>
  </si>
  <si>
    <t>2023-04</t>
  </si>
  <si>
    <t>2023-03</t>
  </si>
  <si>
    <t>2023-02</t>
  </si>
  <si>
    <t>2023-01</t>
  </si>
  <si>
    <t>2022-12</t>
  </si>
  <si>
    <t>2022-11</t>
  </si>
  <si>
    <t>2022-10</t>
  </si>
  <si>
    <t>2022-09</t>
  </si>
  <si>
    <t>2022-08</t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</si>
  <si>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</si>
  <si>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</si>
  <si>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</si>
  <si>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</si>
  <si>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</si>
  <si>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</si>
  <si>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</si>
  <si>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</si>
  <si>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</si>
  <si>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</si>
  <si>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</si>
  <si>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</si>
  <si>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</si>
  <si>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</si>
  <si>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</si>
  <si>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</si>
  <si>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</si>
  <si>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</si>
  <si>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</si>
  <si>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</si>
  <si>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</si>
  <si>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</si>
  <si>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</si>
  <si>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</si>
  <si>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</si>
  <si>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</si>
  <si>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</si>
  <si>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</si>
  <si>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</si>
  <si>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</si>
  <si>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</si>
  <si>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</si>
  <si>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</si>
  <si>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</si>
  <si>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</si>
  <si>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</si>
  <si>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</si>
  <si>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</si>
  <si>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</si>
  <si>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</si>
  <si>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</si>
  <si>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</si>
  <si>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</si>
  <si>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</si>
  <si>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</si>
  <si>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</si>
  <si>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</si>
  <si>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</si>
  <si>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</si>
  <si>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</si>
  <si>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</si>
  <si>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</si>
  <si>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</si>
  <si>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</si>
  <si>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</si>
  <si>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</si>
  <si>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</si>
  <si>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</si>
  <si>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</si>
  <si>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</si>
  <si>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</si>
  <si>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</si>
  <si>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</si>
  <si>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</si>
  <si>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</si>
  <si>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</si>
  <si>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</si>
  <si>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</si>
  <si>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</si>
  <si>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</si>
  <si>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</si>
  <si>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</si>
  <si>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</si>
  <si>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</si>
  <si>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</si>
  <si>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</si>
  <si>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</si>
  <si>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</si>
  <si>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</si>
  <si>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</si>
  <si>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</si>
  <si>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</si>
  <si>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</si>
  <si>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</si>
  <si>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</si>
  <si>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</si>
  <si>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</si>
  <si>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</si>
  <si>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</si>
  <si>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</si>
  <si>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</si>
  <si>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</si>
  <si>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</si>
  <si>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</si>
  <si>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</si>
  <si>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</si>
  <si>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</si>
  <si>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</si>
  <si>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</si>
  <si>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</si>
  <si>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</si>
  <si>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</si>
  <si>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</si>
  <si>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</si>
  <si>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</si>
  <si>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</si>
  <si>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</si>
  <si>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</si>
  <si>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</si>
  <si>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</si>
  <si>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</si>
  <si>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</si>
  <si>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</si>
  <si>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</si>
  <si>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</si>
  <si>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</si>
  <si>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</si>
  <si>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</si>
  <si>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</si>
  <si>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</si>
  <si>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</si>
  <si>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</si>
  <si>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</si>
  <si>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</si>
  <si>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</si>
  <si>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</si>
  <si>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</si>
  <si>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</si>
  <si>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</si>
  <si>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</si>
  <si>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</si>
  <si>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</si>
  <si>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</si>
  <si>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</si>
  <si>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</si>
  <si>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</si>
  <si>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</si>
  <si>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</si>
  <si>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</si>
  <si>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</si>
  <si>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</si>
  <si>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</si>
  <si>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</si>
  <si>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</si>
  <si>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</si>
  <si>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</si>
  <si>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</si>
  <si>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</si>
  <si>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</si>
  <si>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</si>
  <si>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</si>
  <si>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</si>
  <si>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</si>
  <si>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</si>
  <si>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</si>
  <si>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</si>
  <si>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</si>
  <si>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</si>
  <si>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</si>
  <si>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</si>
  <si>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</si>
  <si>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</si>
  <si>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</si>
  <si>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</si>
  <si>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</si>
  <si>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</si>
  <si>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</si>
  <si>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</si>
  <si>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</si>
  <si>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</si>
  <si>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</si>
  <si>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</si>
  <si>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</si>
  <si>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</si>
  <si>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</si>
  <si>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</si>
  <si>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</si>
  <si>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</si>
  <si>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</si>
  <si>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</si>
  <si>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</si>
  <si>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</si>
  <si>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</si>
  <si>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</si>
  <si>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</si>
  <si>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</si>
  <si>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</si>
  <si>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</si>
  <si>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</si>
  <si>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</si>
  <si>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</si>
  <si>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</si>
  <si>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</si>
  <si>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</si>
  <si>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</si>
  <si>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</si>
  <si>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</si>
  <si>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</si>
  <si>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</si>
  <si>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</si>
  <si>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</si>
  <si>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</si>
  <si>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</si>
  <si>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</si>
  <si>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</si>
  <si>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</si>
  <si>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</si>
  <si>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</si>
  <si>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</si>
  <si>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</si>
  <si>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</si>
  <si>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</si>
  <si>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</si>
  <si>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</si>
  <si>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</si>
  <si>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</si>
  <si>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</si>
  <si>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</si>
  <si>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</si>
  <si>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</si>
  <si>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</si>
  <si>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</si>
  <si>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</si>
  <si>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</si>
  <si>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</si>
  <si>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</si>
  <si>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</si>
  <si>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</si>
  <si>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</si>
  <si>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</si>
  <si>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</si>
  <si>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</si>
  <si>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</si>
  <si>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</si>
  <si>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</si>
  <si>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</si>
  <si>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</si>
  <si>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</si>
  <si>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</si>
  <si>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</si>
  <si>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</si>
  <si>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</si>
  <si>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</si>
  <si>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</si>
  <si>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</si>
  <si>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</si>
  <si>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</si>
  <si>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</si>
  <si>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</si>
  <si>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</si>
  <si>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</si>
  <si>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</si>
  <si>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</si>
  <si>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</si>
  <si>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</si>
  <si>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</si>
  <si>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</si>
  <si>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</si>
  <si>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</si>
  <si>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</si>
  <si>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</si>
  <si>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</si>
  <si>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</si>
  <si>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</si>
  <si>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</si>
  <si>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</si>
  <si>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</si>
  <si>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</si>
  <si>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</si>
  <si>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</si>
  <si>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</si>
  <si>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</si>
  <si>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</si>
  <si>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</si>
  <si>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</si>
  <si>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</si>
  <si>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</si>
  <si>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</si>
  <si>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</si>
  <si>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</si>
  <si>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</si>
  <si>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</si>
  <si>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</si>
  <si>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</si>
  <si>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</si>
  <si>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</si>
  <si>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</si>
  <si>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</si>
  <si>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</si>
  <si>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</si>
  <si>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</si>
  <si>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</si>
  <si>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</si>
  <si>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</si>
  <si>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</si>
  <si>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</si>
  <si>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</si>
  <si>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</si>
  <si>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</si>
  <si>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</si>
  <si>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</si>
  <si>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</si>
  <si>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</si>
  <si>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</si>
  <si>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</si>
  <si>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</si>
  <si>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</si>
  <si>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</si>
  <si>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</si>
  <si>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</si>
  <si>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</si>
  <si>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</si>
  <si>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</si>
  <si>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</si>
  <si>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</si>
  <si>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</si>
  <si>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</si>
  <si>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</si>
  <si>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</si>
  <si>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</si>
  <si>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</si>
  <si>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</si>
  <si>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</si>
  <si>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</si>
  <si>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</si>
  <si>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</si>
  <si>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</si>
  <si>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</si>
  <si>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</si>
  <si>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</si>
  <si>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</si>
  <si>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</si>
  <si>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</si>
  <si>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</si>
  <si>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</si>
  <si>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</si>
  <si>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</si>
  <si>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</si>
  <si>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</si>
  <si>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</si>
  <si>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</si>
  <si>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</si>
  <si>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</si>
  <si>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</si>
  <si>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</si>
  <si>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</si>
  <si>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</si>
  <si>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</si>
  <si>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</si>
  <si>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</si>
  <si>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</si>
  <si>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</si>
  <si>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</si>
  <si>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</si>
  <si>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</si>
  <si>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</si>
  <si>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</si>
  <si>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</si>
  <si>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</si>
  <si>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</si>
  <si>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</si>
  <si>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</si>
  <si>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</si>
  <si>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</si>
  <si>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</si>
  <si>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</si>
  <si>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</si>
  <si>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</si>
  <si>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</si>
  <si>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</si>
  <si>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</si>
  <si>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</si>
  <si>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</si>
  <si>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</si>
  <si>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</si>
  <si>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</si>
  <si>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</si>
  <si>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</si>
  <si>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</si>
  <si>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</si>
  <si>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</si>
  <si>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</si>
  <si>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</si>
  <si>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</si>
  <si>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</si>
  <si>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</si>
  <si>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</si>
  <si>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</si>
  <si>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</si>
  <si>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</si>
  <si>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</si>
  <si>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Devises étrangères</t>
  </si>
  <si>
    <t>Nomenclature des Monnaies</t>
  </si>
  <si>
    <t>﻿Base de l'indice</t>
  </si>
  <si>
    <t>Série arrêtée</t>
  </si>
  <si>
    <t>Correction</t>
  </si>
  <si>
    <t>Indicateur</t>
  </si>
  <si>
    <t>Zone géographique</t>
  </si>
  <si>
    <t>Nomenclature des matières premières importées</t>
  </si>
  <si>
    <t>﻿Nouveau fournisseur</t>
  </si>
  <si>
    <t>Puissance</t>
  </si>
  <si>
    <t>Unité</t>
  </si>
  <si>
    <t>Nature</t>
  </si>
  <si>
    <t>Périodicité</t>
  </si>
  <si>
    <t>Sans objet</t>
  </si>
  <si>
    <t>Euro</t>
  </si>
  <si>
    <t>non</t>
  </si>
  <si>
    <t>Non corrigé</t>
  </si>
  <si>
    <t>Cours internationaux des matières premières</t>
  </si>
  <si>
    <t>Étranger</t>
  </si>
  <si>
    <t>Produits pétroliers : Pétrole brut 'Brent'</t>
  </si>
  <si>
    <t>Nouveau</t>
  </si>
  <si>
    <t>0</t>
  </si>
  <si>
    <t>euros</t>
  </si>
  <si>
    <t>Valeur absolue</t>
  </si>
  <si>
    <t>Mensuelle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</si>
  <si>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</si>
  <si>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</si>
  <si>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</si>
  <si>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</si>
  <si>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</si>
  <si>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</si>
  <si>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</si>
  <si>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</si>
  <si>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</si>
  <si>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</si>
  <si>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</si>
  <si>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</si>
  <si>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</si>
  <si>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</si>
  <si>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</si>
  <si>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</si>
  <si>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</si>
  <si>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</si>
  <si>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</si>
  <si>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</si>
  <si>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</si>
  <si>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Periode</t>
  </si>
  <si>
    <t>Prix (€)</t>
  </si>
  <si>
    <t>MM12</t>
  </si>
  <si>
    <t>Numéro :</t>
  </si>
  <si>
    <t>indicateurs</t>
  </si>
  <si>
    <t>moyenne</t>
  </si>
  <si>
    <t>médiane</t>
  </si>
  <si>
    <t>écart-type</t>
  </si>
  <si>
    <t>quartile 1er</t>
  </si>
  <si>
    <t>quartile 3eme</t>
  </si>
  <si>
    <t>min</t>
  </si>
  <si>
    <t>max</t>
  </si>
  <si>
    <t>etendue</t>
  </si>
  <si>
    <t>croisements</t>
  </si>
  <si>
    <t>C1</t>
  </si>
  <si>
    <t>C2</t>
  </si>
  <si>
    <t>C3</t>
  </si>
  <si>
    <t>C4</t>
  </si>
  <si>
    <t>x=</t>
  </si>
  <si>
    <t>prix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</si>
</sst>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.0\ &quot;(A)&quot;"/>
    <numFmt numFmtId="165" formatCode="000.0\ &quot;(A)&quot;"/>
    <numFmt numFmtId="166" formatCode="0.0\ &quot;(A)&quot;"/>
  </numFmts>
  <fonts count="7" x14ac:knownFonts="1">
    <font>
      <sz val="11"/>
      <color indexed="8"/>
      <name val="Calibri"/>
      <family val="2"/>
      <scheme val="minor"/>
    </font>
    <font>
      <sz val="9"/>
      <name val="Open Sans"/>
    </font>
    <font>
      <b/>
      <sz val="9"/>
      <name val="Open Sans"/>
    </font>
    <font>
      <b/>
      <sz val="9"/>
      <name val="Open Sans"/>
    </font>
    <font>
      <b/>
      <sz val="9"/>
      <name val="Open Sans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2" fontId="0" fillId="0" borderId="0" xfId="0" applyNumberFormat="1"/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22457152641853E-2"/>
          <c:y val="3.2258064516129031E-2"/>
          <c:w val="0.92833210476796546"/>
          <c:h val="0.90806917280501231"/>
        </c:manualLayout>
      </c:layout>
      <c:scatterChart>
        <c:scatterStyle val="lineMarker"/>
        <c:varyColors val="0"/>
        <c:ser>
          <c:idx val="0"/>
          <c:order val="0"/>
          <c:tx>
            <c:strRef>
              <c:f>corrigés!$C$1</c:f>
              <c:strCache>
                <c:ptCount val="1"/>
                <c:pt idx="0">
                  <c:v>Prix (€)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corrigés!$B$2:$B$418</c:f>
              <c:numCache>
                <c:formatCode>General</c:formatCode>
                <c:ptCount val="4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</c:numCache>
            </c:numRef>
          </c:xVal>
          <c:yVal>
            <c:numRef>
              <c:f>corrigés!$C$2:$C$418</c:f>
              <c:numCache>
                <c:formatCode>General</c:formatCode>
                <c:ptCount val="417"/>
                <c:pt idx="0">
                  <c:v>17.399999999999999</c:v>
                </c:pt>
                <c:pt idx="1">
                  <c:v>16.399999999999999</c:v>
                </c:pt>
                <c:pt idx="2">
                  <c:v>15.4</c:v>
                </c:pt>
                <c:pt idx="3">
                  <c:v>13.9</c:v>
                </c:pt>
                <c:pt idx="4">
                  <c:v>13.6</c:v>
                </c:pt>
                <c:pt idx="5">
                  <c:v>12.8</c:v>
                </c:pt>
                <c:pt idx="6">
                  <c:v>13.9</c:v>
                </c:pt>
                <c:pt idx="7">
                  <c:v>20.399999999999999</c:v>
                </c:pt>
                <c:pt idx="8">
                  <c:v>26.4</c:v>
                </c:pt>
                <c:pt idx="9">
                  <c:v>26.8</c:v>
                </c:pt>
                <c:pt idx="10">
                  <c:v>24</c:v>
                </c:pt>
                <c:pt idx="11">
                  <c:v>20.6</c:v>
                </c:pt>
                <c:pt idx="12">
                  <c:v>17.600000000000001</c:v>
                </c:pt>
                <c:pt idx="13">
                  <c:v>14</c:v>
                </c:pt>
                <c:pt idx="14">
                  <c:v>15</c:v>
                </c:pt>
                <c:pt idx="15">
                  <c:v>15.9</c:v>
                </c:pt>
                <c:pt idx="16">
                  <c:v>16</c:v>
                </c:pt>
                <c:pt idx="17">
                  <c:v>15.8</c:v>
                </c:pt>
                <c:pt idx="18">
                  <c:v>16.899999999999999</c:v>
                </c:pt>
                <c:pt idx="19">
                  <c:v>16.8</c:v>
                </c:pt>
                <c:pt idx="20">
                  <c:v>17</c:v>
                </c:pt>
                <c:pt idx="21">
                  <c:v>18.399999999999999</c:v>
                </c:pt>
                <c:pt idx="22">
                  <c:v>16.8</c:v>
                </c:pt>
                <c:pt idx="23">
                  <c:v>14.1</c:v>
                </c:pt>
                <c:pt idx="24">
                  <c:v>14.1</c:v>
                </c:pt>
                <c:pt idx="25">
                  <c:v>14.3</c:v>
                </c:pt>
                <c:pt idx="26">
                  <c:v>14.3</c:v>
                </c:pt>
                <c:pt idx="27">
                  <c:v>15.2</c:v>
                </c:pt>
                <c:pt idx="28">
                  <c:v>15.7</c:v>
                </c:pt>
                <c:pt idx="29">
                  <c:v>16.2</c:v>
                </c:pt>
                <c:pt idx="30">
                  <c:v>14.8</c:v>
                </c:pt>
                <c:pt idx="31">
                  <c:v>14.1</c:v>
                </c:pt>
                <c:pt idx="32">
                  <c:v>14.6</c:v>
                </c:pt>
                <c:pt idx="33">
                  <c:v>15.3</c:v>
                </c:pt>
                <c:pt idx="34">
                  <c:v>15.5</c:v>
                </c:pt>
                <c:pt idx="35">
                  <c:v>14.6</c:v>
                </c:pt>
                <c:pt idx="36">
                  <c:v>14.3</c:v>
                </c:pt>
                <c:pt idx="37">
                  <c:v>15.6</c:v>
                </c:pt>
                <c:pt idx="38">
                  <c:v>15.9</c:v>
                </c:pt>
                <c:pt idx="39">
                  <c:v>15.2</c:v>
                </c:pt>
                <c:pt idx="40">
                  <c:v>15.2</c:v>
                </c:pt>
                <c:pt idx="41">
                  <c:v>14.8</c:v>
                </c:pt>
                <c:pt idx="42">
                  <c:v>14.7</c:v>
                </c:pt>
                <c:pt idx="43">
                  <c:v>14.7</c:v>
                </c:pt>
                <c:pt idx="44">
                  <c:v>13.6</c:v>
                </c:pt>
                <c:pt idx="45">
                  <c:v>14.2</c:v>
                </c:pt>
                <c:pt idx="46">
                  <c:v>13.3</c:v>
                </c:pt>
                <c:pt idx="47">
                  <c:v>12</c:v>
                </c:pt>
                <c:pt idx="48">
                  <c:v>12.8</c:v>
                </c:pt>
                <c:pt idx="49">
                  <c:v>12.3</c:v>
                </c:pt>
                <c:pt idx="50">
                  <c:v>12.1</c:v>
                </c:pt>
                <c:pt idx="51">
                  <c:v>13.3</c:v>
                </c:pt>
                <c:pt idx="52">
                  <c:v>13.9</c:v>
                </c:pt>
                <c:pt idx="53">
                  <c:v>14.1</c:v>
                </c:pt>
                <c:pt idx="54">
                  <c:v>14.4</c:v>
                </c:pt>
                <c:pt idx="55">
                  <c:v>13.6</c:v>
                </c:pt>
                <c:pt idx="56">
                  <c:v>12.8</c:v>
                </c:pt>
                <c:pt idx="57">
                  <c:v>13</c:v>
                </c:pt>
                <c:pt idx="58">
                  <c:v>13.8</c:v>
                </c:pt>
                <c:pt idx="59">
                  <c:v>13.1</c:v>
                </c:pt>
                <c:pt idx="60">
                  <c:v>13.3</c:v>
                </c:pt>
                <c:pt idx="61">
                  <c:v>13.6</c:v>
                </c:pt>
                <c:pt idx="62">
                  <c:v>12.9</c:v>
                </c:pt>
                <c:pt idx="63">
                  <c:v>13.9</c:v>
                </c:pt>
                <c:pt idx="64">
                  <c:v>13.9</c:v>
                </c:pt>
                <c:pt idx="65">
                  <c:v>13</c:v>
                </c:pt>
                <c:pt idx="66">
                  <c:v>11.8</c:v>
                </c:pt>
                <c:pt idx="67">
                  <c:v>12.3</c:v>
                </c:pt>
                <c:pt idx="68">
                  <c:v>12.9</c:v>
                </c:pt>
                <c:pt idx="69">
                  <c:v>12.2</c:v>
                </c:pt>
                <c:pt idx="70">
                  <c:v>12.7</c:v>
                </c:pt>
                <c:pt idx="71">
                  <c:v>13.7</c:v>
                </c:pt>
                <c:pt idx="72">
                  <c:v>13.8</c:v>
                </c:pt>
                <c:pt idx="73">
                  <c:v>13.8</c:v>
                </c:pt>
                <c:pt idx="74">
                  <c:v>15.5</c:v>
                </c:pt>
                <c:pt idx="75">
                  <c:v>16.5</c:v>
                </c:pt>
                <c:pt idx="76">
                  <c:v>15.3</c:v>
                </c:pt>
                <c:pt idx="77">
                  <c:v>14.7</c:v>
                </c:pt>
                <c:pt idx="78">
                  <c:v>15.4</c:v>
                </c:pt>
                <c:pt idx="79">
                  <c:v>15.9</c:v>
                </c:pt>
                <c:pt idx="80">
                  <c:v>17.7</c:v>
                </c:pt>
                <c:pt idx="81">
                  <c:v>19.2</c:v>
                </c:pt>
                <c:pt idx="82">
                  <c:v>17.600000000000001</c:v>
                </c:pt>
                <c:pt idx="83">
                  <c:v>19</c:v>
                </c:pt>
                <c:pt idx="84">
                  <c:v>19.3</c:v>
                </c:pt>
                <c:pt idx="85">
                  <c:v>18.3</c:v>
                </c:pt>
                <c:pt idx="86">
                  <c:v>17.100000000000001</c:v>
                </c:pt>
                <c:pt idx="87">
                  <c:v>15.2</c:v>
                </c:pt>
                <c:pt idx="88">
                  <c:v>16.7</c:v>
                </c:pt>
                <c:pt idx="89">
                  <c:v>15.5</c:v>
                </c:pt>
                <c:pt idx="90">
                  <c:v>16.600000000000001</c:v>
                </c:pt>
                <c:pt idx="91">
                  <c:v>17.3</c:v>
                </c:pt>
                <c:pt idx="92">
                  <c:v>16.7</c:v>
                </c:pt>
                <c:pt idx="93">
                  <c:v>17.8</c:v>
                </c:pt>
                <c:pt idx="94">
                  <c:v>16.899999999999999</c:v>
                </c:pt>
                <c:pt idx="95">
                  <c:v>15.5</c:v>
                </c:pt>
                <c:pt idx="96">
                  <c:v>14</c:v>
                </c:pt>
                <c:pt idx="97">
                  <c:v>13</c:v>
                </c:pt>
                <c:pt idx="98">
                  <c:v>12.1</c:v>
                </c:pt>
                <c:pt idx="99">
                  <c:v>12.3</c:v>
                </c:pt>
                <c:pt idx="100">
                  <c:v>13</c:v>
                </c:pt>
                <c:pt idx="101">
                  <c:v>11</c:v>
                </c:pt>
                <c:pt idx="102">
                  <c:v>11.1</c:v>
                </c:pt>
                <c:pt idx="103">
                  <c:v>10.9</c:v>
                </c:pt>
                <c:pt idx="104">
                  <c:v>11.6</c:v>
                </c:pt>
                <c:pt idx="105">
                  <c:v>10.7</c:v>
                </c:pt>
                <c:pt idx="106">
                  <c:v>9.5</c:v>
                </c:pt>
                <c:pt idx="107">
                  <c:v>8.5</c:v>
                </c:pt>
                <c:pt idx="108">
                  <c:v>9.6</c:v>
                </c:pt>
                <c:pt idx="109">
                  <c:v>9.1999999999999993</c:v>
                </c:pt>
                <c:pt idx="110">
                  <c:v>11.4</c:v>
                </c:pt>
                <c:pt idx="111">
                  <c:v>14.3</c:v>
                </c:pt>
                <c:pt idx="112">
                  <c:v>14.2</c:v>
                </c:pt>
                <c:pt idx="113">
                  <c:v>15.1</c:v>
                </c:pt>
                <c:pt idx="114">
                  <c:v>18.3</c:v>
                </c:pt>
                <c:pt idx="115">
                  <c:v>19.100000000000001</c:v>
                </c:pt>
                <c:pt idx="116">
                  <c:v>21.4</c:v>
                </c:pt>
                <c:pt idx="117">
                  <c:v>20.5</c:v>
                </c:pt>
                <c:pt idx="118">
                  <c:v>23.9</c:v>
                </c:pt>
                <c:pt idx="119">
                  <c:v>25.2</c:v>
                </c:pt>
                <c:pt idx="120">
                  <c:v>25</c:v>
                </c:pt>
                <c:pt idx="121">
                  <c:v>28.2</c:v>
                </c:pt>
                <c:pt idx="122">
                  <c:v>28.6</c:v>
                </c:pt>
                <c:pt idx="123">
                  <c:v>24</c:v>
                </c:pt>
                <c:pt idx="124">
                  <c:v>30.6</c:v>
                </c:pt>
                <c:pt idx="125">
                  <c:v>31.3</c:v>
                </c:pt>
                <c:pt idx="126">
                  <c:v>30.4</c:v>
                </c:pt>
                <c:pt idx="127">
                  <c:v>32.9</c:v>
                </c:pt>
                <c:pt idx="128">
                  <c:v>37.799999999999997</c:v>
                </c:pt>
                <c:pt idx="129">
                  <c:v>36.1</c:v>
                </c:pt>
                <c:pt idx="130">
                  <c:v>37.9</c:v>
                </c:pt>
                <c:pt idx="131">
                  <c:v>28.8</c:v>
                </c:pt>
                <c:pt idx="132">
                  <c:v>27.2</c:v>
                </c:pt>
                <c:pt idx="133">
                  <c:v>29.8</c:v>
                </c:pt>
                <c:pt idx="134">
                  <c:v>27</c:v>
                </c:pt>
                <c:pt idx="135">
                  <c:v>28.6</c:v>
                </c:pt>
                <c:pt idx="136">
                  <c:v>32.5</c:v>
                </c:pt>
                <c:pt idx="137">
                  <c:v>32.5</c:v>
                </c:pt>
                <c:pt idx="138">
                  <c:v>28.5</c:v>
                </c:pt>
                <c:pt idx="139">
                  <c:v>28.6</c:v>
                </c:pt>
                <c:pt idx="140">
                  <c:v>28.1</c:v>
                </c:pt>
                <c:pt idx="141">
                  <c:v>22.7</c:v>
                </c:pt>
                <c:pt idx="142">
                  <c:v>21.2</c:v>
                </c:pt>
                <c:pt idx="143">
                  <c:v>20.9</c:v>
                </c:pt>
                <c:pt idx="144">
                  <c:v>22</c:v>
                </c:pt>
                <c:pt idx="145">
                  <c:v>23.1</c:v>
                </c:pt>
                <c:pt idx="146">
                  <c:v>26.9</c:v>
                </c:pt>
                <c:pt idx="147">
                  <c:v>28.9</c:v>
                </c:pt>
                <c:pt idx="148">
                  <c:v>27.6</c:v>
                </c:pt>
                <c:pt idx="149">
                  <c:v>25.2</c:v>
                </c:pt>
                <c:pt idx="150">
                  <c:v>25.9</c:v>
                </c:pt>
                <c:pt idx="151">
                  <c:v>27.2</c:v>
                </c:pt>
                <c:pt idx="152">
                  <c:v>28.9</c:v>
                </c:pt>
                <c:pt idx="153">
                  <c:v>28</c:v>
                </c:pt>
                <c:pt idx="154">
                  <c:v>24.2</c:v>
                </c:pt>
                <c:pt idx="155">
                  <c:v>27.7</c:v>
                </c:pt>
                <c:pt idx="156">
                  <c:v>29.5</c:v>
                </c:pt>
                <c:pt idx="157">
                  <c:v>30.4</c:v>
                </c:pt>
                <c:pt idx="158">
                  <c:v>28.2</c:v>
                </c:pt>
                <c:pt idx="159">
                  <c:v>22.9</c:v>
                </c:pt>
                <c:pt idx="160">
                  <c:v>22.3</c:v>
                </c:pt>
                <c:pt idx="161">
                  <c:v>23.6</c:v>
                </c:pt>
                <c:pt idx="162">
                  <c:v>24.9</c:v>
                </c:pt>
                <c:pt idx="163">
                  <c:v>26.6</c:v>
                </c:pt>
                <c:pt idx="164">
                  <c:v>24.1</c:v>
                </c:pt>
                <c:pt idx="165">
                  <c:v>25.3</c:v>
                </c:pt>
                <c:pt idx="166">
                  <c:v>24.6</c:v>
                </c:pt>
                <c:pt idx="167">
                  <c:v>24.2</c:v>
                </c:pt>
                <c:pt idx="168">
                  <c:v>24.8</c:v>
                </c:pt>
                <c:pt idx="169">
                  <c:v>24.3</c:v>
                </c:pt>
                <c:pt idx="170">
                  <c:v>27.5</c:v>
                </c:pt>
                <c:pt idx="171">
                  <c:v>27.7</c:v>
                </c:pt>
                <c:pt idx="172">
                  <c:v>31.2</c:v>
                </c:pt>
                <c:pt idx="173">
                  <c:v>29</c:v>
                </c:pt>
                <c:pt idx="174">
                  <c:v>31.1</c:v>
                </c:pt>
                <c:pt idx="175">
                  <c:v>35.4</c:v>
                </c:pt>
                <c:pt idx="176">
                  <c:v>35.5</c:v>
                </c:pt>
                <c:pt idx="177">
                  <c:v>39.799999999999997</c:v>
                </c:pt>
                <c:pt idx="178">
                  <c:v>33.200000000000003</c:v>
                </c:pt>
                <c:pt idx="179">
                  <c:v>29.5</c:v>
                </c:pt>
                <c:pt idx="180">
                  <c:v>34.200000000000003</c:v>
                </c:pt>
                <c:pt idx="181">
                  <c:v>34.799999999999997</c:v>
                </c:pt>
                <c:pt idx="182">
                  <c:v>40.299999999999997</c:v>
                </c:pt>
                <c:pt idx="183">
                  <c:v>40.200000000000003</c:v>
                </c:pt>
                <c:pt idx="184">
                  <c:v>38.200000000000003</c:v>
                </c:pt>
                <c:pt idx="185">
                  <c:v>45</c:v>
                </c:pt>
                <c:pt idx="186">
                  <c:v>47.9</c:v>
                </c:pt>
                <c:pt idx="187">
                  <c:v>52.2</c:v>
                </c:pt>
                <c:pt idx="188">
                  <c:v>51.4</c:v>
                </c:pt>
                <c:pt idx="189">
                  <c:v>49</c:v>
                </c:pt>
                <c:pt idx="190">
                  <c:v>46.9</c:v>
                </c:pt>
                <c:pt idx="191">
                  <c:v>48.1</c:v>
                </c:pt>
                <c:pt idx="192">
                  <c:v>52.2</c:v>
                </c:pt>
                <c:pt idx="193">
                  <c:v>50.4</c:v>
                </c:pt>
                <c:pt idx="194">
                  <c:v>51.7</c:v>
                </c:pt>
                <c:pt idx="195">
                  <c:v>57.2</c:v>
                </c:pt>
                <c:pt idx="196">
                  <c:v>54.7</c:v>
                </c:pt>
                <c:pt idx="197">
                  <c:v>54.2</c:v>
                </c:pt>
                <c:pt idx="198">
                  <c:v>58.1</c:v>
                </c:pt>
                <c:pt idx="199">
                  <c:v>57.3</c:v>
                </c:pt>
                <c:pt idx="200">
                  <c:v>48.6</c:v>
                </c:pt>
                <c:pt idx="201">
                  <c:v>45.8</c:v>
                </c:pt>
                <c:pt idx="202">
                  <c:v>46.1</c:v>
                </c:pt>
                <c:pt idx="203">
                  <c:v>47.5</c:v>
                </c:pt>
                <c:pt idx="204">
                  <c:v>41.3</c:v>
                </c:pt>
                <c:pt idx="205">
                  <c:v>44.2</c:v>
                </c:pt>
                <c:pt idx="206">
                  <c:v>47</c:v>
                </c:pt>
                <c:pt idx="207">
                  <c:v>49.8</c:v>
                </c:pt>
                <c:pt idx="208">
                  <c:v>50</c:v>
                </c:pt>
                <c:pt idx="209">
                  <c:v>52.9</c:v>
                </c:pt>
                <c:pt idx="210">
                  <c:v>55.8</c:v>
                </c:pt>
                <c:pt idx="211">
                  <c:v>52.1</c:v>
                </c:pt>
                <c:pt idx="212">
                  <c:v>55.4</c:v>
                </c:pt>
                <c:pt idx="213">
                  <c:v>58</c:v>
                </c:pt>
                <c:pt idx="214">
                  <c:v>63.6</c:v>
                </c:pt>
                <c:pt idx="215">
                  <c:v>63.2</c:v>
                </c:pt>
                <c:pt idx="216">
                  <c:v>63.6</c:v>
                </c:pt>
                <c:pt idx="217">
                  <c:v>65.2</c:v>
                </c:pt>
                <c:pt idx="218">
                  <c:v>66.7</c:v>
                </c:pt>
                <c:pt idx="219">
                  <c:v>70.099999999999994</c:v>
                </c:pt>
                <c:pt idx="220">
                  <c:v>79.8</c:v>
                </c:pt>
                <c:pt idx="221">
                  <c:v>85.7</c:v>
                </c:pt>
                <c:pt idx="222">
                  <c:v>85.1</c:v>
                </c:pt>
                <c:pt idx="223">
                  <c:v>76.8</c:v>
                </c:pt>
                <c:pt idx="224">
                  <c:v>69.7</c:v>
                </c:pt>
                <c:pt idx="225">
                  <c:v>54.2</c:v>
                </c:pt>
                <c:pt idx="226">
                  <c:v>42.3</c:v>
                </c:pt>
                <c:pt idx="227">
                  <c:v>30.6</c:v>
                </c:pt>
                <c:pt idx="228">
                  <c:v>33.4</c:v>
                </c:pt>
                <c:pt idx="229">
                  <c:v>34.200000000000003</c:v>
                </c:pt>
                <c:pt idx="230">
                  <c:v>35.799999999999997</c:v>
                </c:pt>
                <c:pt idx="231">
                  <c:v>38</c:v>
                </c:pt>
                <c:pt idx="232">
                  <c:v>42.2</c:v>
                </c:pt>
                <c:pt idx="233">
                  <c:v>49.2</c:v>
                </c:pt>
                <c:pt idx="234">
                  <c:v>46</c:v>
                </c:pt>
                <c:pt idx="235">
                  <c:v>51</c:v>
                </c:pt>
                <c:pt idx="236">
                  <c:v>46.5</c:v>
                </c:pt>
                <c:pt idx="237">
                  <c:v>49.1</c:v>
                </c:pt>
                <c:pt idx="238">
                  <c:v>51.5</c:v>
                </c:pt>
                <c:pt idx="239">
                  <c:v>50.9</c:v>
                </c:pt>
                <c:pt idx="240">
                  <c:v>53.5</c:v>
                </c:pt>
                <c:pt idx="241">
                  <c:v>53.8</c:v>
                </c:pt>
                <c:pt idx="242">
                  <c:v>58.3</c:v>
                </c:pt>
                <c:pt idx="243">
                  <c:v>63.5</c:v>
                </c:pt>
                <c:pt idx="244">
                  <c:v>60.8</c:v>
                </c:pt>
                <c:pt idx="245">
                  <c:v>61.4</c:v>
                </c:pt>
                <c:pt idx="246">
                  <c:v>59.4</c:v>
                </c:pt>
                <c:pt idx="247">
                  <c:v>60.4</c:v>
                </c:pt>
                <c:pt idx="248">
                  <c:v>60</c:v>
                </c:pt>
                <c:pt idx="249">
                  <c:v>60.2</c:v>
                </c:pt>
                <c:pt idx="250">
                  <c:v>62.6</c:v>
                </c:pt>
                <c:pt idx="251">
                  <c:v>69.7</c:v>
                </c:pt>
                <c:pt idx="252">
                  <c:v>73</c:v>
                </c:pt>
                <c:pt idx="253">
                  <c:v>75.5</c:v>
                </c:pt>
                <c:pt idx="254">
                  <c:v>81.5</c:v>
                </c:pt>
                <c:pt idx="255">
                  <c:v>85.2</c:v>
                </c:pt>
                <c:pt idx="256">
                  <c:v>80.2</c:v>
                </c:pt>
                <c:pt idx="257">
                  <c:v>79.2</c:v>
                </c:pt>
                <c:pt idx="258">
                  <c:v>81.8</c:v>
                </c:pt>
                <c:pt idx="259">
                  <c:v>76.8</c:v>
                </c:pt>
                <c:pt idx="260">
                  <c:v>80.5</c:v>
                </c:pt>
                <c:pt idx="261">
                  <c:v>79.2</c:v>
                </c:pt>
                <c:pt idx="262">
                  <c:v>81.7</c:v>
                </c:pt>
                <c:pt idx="263">
                  <c:v>82</c:v>
                </c:pt>
                <c:pt idx="264">
                  <c:v>86.4</c:v>
                </c:pt>
                <c:pt idx="265">
                  <c:v>89.4</c:v>
                </c:pt>
                <c:pt idx="266">
                  <c:v>94.3</c:v>
                </c:pt>
                <c:pt idx="267">
                  <c:v>91.6</c:v>
                </c:pt>
                <c:pt idx="268">
                  <c:v>86.8</c:v>
                </c:pt>
                <c:pt idx="269">
                  <c:v>77</c:v>
                </c:pt>
                <c:pt idx="270">
                  <c:v>83.2</c:v>
                </c:pt>
                <c:pt idx="271">
                  <c:v>90.6</c:v>
                </c:pt>
                <c:pt idx="272">
                  <c:v>88.1</c:v>
                </c:pt>
                <c:pt idx="273">
                  <c:v>86.2</c:v>
                </c:pt>
                <c:pt idx="274">
                  <c:v>85.2</c:v>
                </c:pt>
                <c:pt idx="275">
                  <c:v>83.3</c:v>
                </c:pt>
                <c:pt idx="276">
                  <c:v>84.3</c:v>
                </c:pt>
                <c:pt idx="277">
                  <c:v>87.1</c:v>
                </c:pt>
                <c:pt idx="278">
                  <c:v>84.6</c:v>
                </c:pt>
                <c:pt idx="279">
                  <c:v>79.5</c:v>
                </c:pt>
                <c:pt idx="280">
                  <c:v>79.400000000000006</c:v>
                </c:pt>
                <c:pt idx="281">
                  <c:v>78</c:v>
                </c:pt>
                <c:pt idx="282">
                  <c:v>82.3</c:v>
                </c:pt>
                <c:pt idx="283">
                  <c:v>82.8</c:v>
                </c:pt>
                <c:pt idx="284">
                  <c:v>83.6</c:v>
                </c:pt>
                <c:pt idx="285">
                  <c:v>80.2</c:v>
                </c:pt>
                <c:pt idx="286">
                  <c:v>79.900000000000006</c:v>
                </c:pt>
                <c:pt idx="287">
                  <c:v>80.7</c:v>
                </c:pt>
                <c:pt idx="288">
                  <c:v>79</c:v>
                </c:pt>
                <c:pt idx="289">
                  <c:v>79.599999999999994</c:v>
                </c:pt>
                <c:pt idx="290">
                  <c:v>78</c:v>
                </c:pt>
                <c:pt idx="291">
                  <c:v>78.099999999999994</c:v>
                </c:pt>
                <c:pt idx="292">
                  <c:v>79.599999999999994</c:v>
                </c:pt>
                <c:pt idx="293">
                  <c:v>82.3</c:v>
                </c:pt>
                <c:pt idx="294">
                  <c:v>80.2</c:v>
                </c:pt>
                <c:pt idx="295">
                  <c:v>77.7</c:v>
                </c:pt>
                <c:pt idx="296">
                  <c:v>76.7</c:v>
                </c:pt>
                <c:pt idx="297">
                  <c:v>70</c:v>
                </c:pt>
                <c:pt idx="298">
                  <c:v>64.8</c:v>
                </c:pt>
                <c:pt idx="299">
                  <c:v>52.2</c:v>
                </c:pt>
                <c:pt idx="300">
                  <c:v>43.1</c:v>
                </c:pt>
                <c:pt idx="301">
                  <c:v>51.3</c:v>
                </c:pt>
                <c:pt idx="302">
                  <c:v>52.8</c:v>
                </c:pt>
                <c:pt idx="303">
                  <c:v>55.4</c:v>
                </c:pt>
                <c:pt idx="304">
                  <c:v>57.5</c:v>
                </c:pt>
                <c:pt idx="305">
                  <c:v>54.8</c:v>
                </c:pt>
                <c:pt idx="306">
                  <c:v>51.4</c:v>
                </c:pt>
                <c:pt idx="307">
                  <c:v>41.9</c:v>
                </c:pt>
                <c:pt idx="308">
                  <c:v>42.4</c:v>
                </c:pt>
                <c:pt idx="309">
                  <c:v>43.1</c:v>
                </c:pt>
                <c:pt idx="310">
                  <c:v>41.2</c:v>
                </c:pt>
                <c:pt idx="311">
                  <c:v>35</c:v>
                </c:pt>
                <c:pt idx="312">
                  <c:v>28.3</c:v>
                </c:pt>
                <c:pt idx="313">
                  <c:v>29</c:v>
                </c:pt>
                <c:pt idx="314">
                  <c:v>34.4</c:v>
                </c:pt>
                <c:pt idx="315">
                  <c:v>36.700000000000003</c:v>
                </c:pt>
                <c:pt idx="316">
                  <c:v>41.3</c:v>
                </c:pt>
                <c:pt idx="317">
                  <c:v>43</c:v>
                </c:pt>
                <c:pt idx="318">
                  <c:v>41</c:v>
                </c:pt>
                <c:pt idx="319">
                  <c:v>41.8</c:v>
                </c:pt>
                <c:pt idx="320">
                  <c:v>42.5</c:v>
                </c:pt>
                <c:pt idx="321">
                  <c:v>46.6</c:v>
                </c:pt>
                <c:pt idx="322">
                  <c:v>43.7</c:v>
                </c:pt>
                <c:pt idx="323">
                  <c:v>52.1</c:v>
                </c:pt>
                <c:pt idx="324">
                  <c:v>52.2</c:v>
                </c:pt>
                <c:pt idx="325">
                  <c:v>52.6</c:v>
                </c:pt>
                <c:pt idx="326">
                  <c:v>49.2</c:v>
                </c:pt>
                <c:pt idx="327">
                  <c:v>50.1</c:v>
                </c:pt>
                <c:pt idx="328">
                  <c:v>46.5</c:v>
                </c:pt>
                <c:pt idx="329">
                  <c:v>42.4</c:v>
                </c:pt>
                <c:pt idx="330">
                  <c:v>42.6</c:v>
                </c:pt>
                <c:pt idx="331">
                  <c:v>44</c:v>
                </c:pt>
                <c:pt idx="332">
                  <c:v>46.6</c:v>
                </c:pt>
                <c:pt idx="333">
                  <c:v>48.9</c:v>
                </c:pt>
                <c:pt idx="334">
                  <c:v>53.4</c:v>
                </c:pt>
                <c:pt idx="335">
                  <c:v>54.4</c:v>
                </c:pt>
                <c:pt idx="336">
                  <c:v>56.6</c:v>
                </c:pt>
                <c:pt idx="337">
                  <c:v>52.9</c:v>
                </c:pt>
                <c:pt idx="338">
                  <c:v>53.5</c:v>
                </c:pt>
                <c:pt idx="339">
                  <c:v>58.7</c:v>
                </c:pt>
                <c:pt idx="340">
                  <c:v>65.2</c:v>
                </c:pt>
                <c:pt idx="341">
                  <c:v>63.7</c:v>
                </c:pt>
                <c:pt idx="342">
                  <c:v>63.5</c:v>
                </c:pt>
                <c:pt idx="343">
                  <c:v>62.8</c:v>
                </c:pt>
                <c:pt idx="344">
                  <c:v>67.7</c:v>
                </c:pt>
                <c:pt idx="345">
                  <c:v>70.599999999999994</c:v>
                </c:pt>
                <c:pt idx="346">
                  <c:v>57</c:v>
                </c:pt>
                <c:pt idx="347">
                  <c:v>49.8</c:v>
                </c:pt>
                <c:pt idx="348">
                  <c:v>52</c:v>
                </c:pt>
                <c:pt idx="349">
                  <c:v>56.4</c:v>
                </c:pt>
                <c:pt idx="350">
                  <c:v>58.5</c:v>
                </c:pt>
                <c:pt idx="351">
                  <c:v>63.4</c:v>
                </c:pt>
                <c:pt idx="352">
                  <c:v>63.6</c:v>
                </c:pt>
                <c:pt idx="353">
                  <c:v>56.9</c:v>
                </c:pt>
                <c:pt idx="354">
                  <c:v>57</c:v>
                </c:pt>
                <c:pt idx="355">
                  <c:v>53.1</c:v>
                </c:pt>
                <c:pt idx="356">
                  <c:v>57.1</c:v>
                </c:pt>
                <c:pt idx="357">
                  <c:v>54</c:v>
                </c:pt>
                <c:pt idx="358">
                  <c:v>57.2</c:v>
                </c:pt>
                <c:pt idx="359">
                  <c:v>60.4</c:v>
                </c:pt>
                <c:pt idx="360">
                  <c:v>57.3</c:v>
                </c:pt>
                <c:pt idx="361">
                  <c:v>51.1</c:v>
                </c:pt>
                <c:pt idx="362">
                  <c:v>28.8</c:v>
                </c:pt>
                <c:pt idx="363">
                  <c:v>16.899999999999999</c:v>
                </c:pt>
                <c:pt idx="364">
                  <c:v>27.5</c:v>
                </c:pt>
                <c:pt idx="365">
                  <c:v>35.799999999999997</c:v>
                </c:pt>
                <c:pt idx="366">
                  <c:v>37.700000000000003</c:v>
                </c:pt>
                <c:pt idx="367">
                  <c:v>37.799999999999997</c:v>
                </c:pt>
                <c:pt idx="368">
                  <c:v>34.700000000000003</c:v>
                </c:pt>
                <c:pt idx="369">
                  <c:v>34.1</c:v>
                </c:pt>
                <c:pt idx="370">
                  <c:v>36.1</c:v>
                </c:pt>
                <c:pt idx="371">
                  <c:v>41.1</c:v>
                </c:pt>
                <c:pt idx="372">
                  <c:v>45</c:v>
                </c:pt>
                <c:pt idx="373">
                  <c:v>51.5</c:v>
                </c:pt>
                <c:pt idx="374">
                  <c:v>55</c:v>
                </c:pt>
                <c:pt idx="375">
                  <c:v>54.1</c:v>
                </c:pt>
                <c:pt idx="376">
                  <c:v>56.4</c:v>
                </c:pt>
                <c:pt idx="377">
                  <c:v>60.8</c:v>
                </c:pt>
                <c:pt idx="378">
                  <c:v>63.5</c:v>
                </c:pt>
                <c:pt idx="379">
                  <c:v>60.2</c:v>
                </c:pt>
                <c:pt idx="380">
                  <c:v>63.3</c:v>
                </c:pt>
                <c:pt idx="381">
                  <c:v>72</c:v>
                </c:pt>
                <c:pt idx="382">
                  <c:v>71</c:v>
                </c:pt>
                <c:pt idx="383">
                  <c:v>65.8</c:v>
                </c:pt>
                <c:pt idx="384">
                  <c:v>76.5</c:v>
                </c:pt>
                <c:pt idx="385">
                  <c:v>85.4</c:v>
                </c:pt>
                <c:pt idx="386">
                  <c:v>106.4</c:v>
                </c:pt>
                <c:pt idx="387">
                  <c:v>96.7</c:v>
                </c:pt>
                <c:pt idx="388">
                  <c:v>106.9</c:v>
                </c:pt>
                <c:pt idx="389">
                  <c:v>115.5</c:v>
                </c:pt>
                <c:pt idx="390">
                  <c:v>109.9</c:v>
                </c:pt>
                <c:pt idx="391">
                  <c:v>99.4</c:v>
                </c:pt>
                <c:pt idx="392">
                  <c:v>90.6</c:v>
                </c:pt>
                <c:pt idx="393">
                  <c:v>95</c:v>
                </c:pt>
                <c:pt idx="394">
                  <c:v>89.7</c:v>
                </c:pt>
                <c:pt idx="395">
                  <c:v>76.5</c:v>
                </c:pt>
                <c:pt idx="396">
                  <c:v>76.599999999999994</c:v>
                </c:pt>
                <c:pt idx="397">
                  <c:v>77.3</c:v>
                </c:pt>
                <c:pt idx="398">
                  <c:v>73.3</c:v>
                </c:pt>
                <c:pt idx="399">
                  <c:v>77.2</c:v>
                </c:pt>
                <c:pt idx="400">
                  <c:v>69.599999999999994</c:v>
                </c:pt>
                <c:pt idx="401">
                  <c:v>69</c:v>
                </c:pt>
                <c:pt idx="402">
                  <c:v>72.400000000000006</c:v>
                </c:pt>
                <c:pt idx="403">
                  <c:v>78.900000000000006</c:v>
                </c:pt>
                <c:pt idx="404">
                  <c:v>87.5</c:v>
                </c:pt>
                <c:pt idx="405">
                  <c:v>85.8</c:v>
                </c:pt>
                <c:pt idx="406">
                  <c:v>76.8</c:v>
                </c:pt>
                <c:pt idx="407">
                  <c:v>71.2</c:v>
                </c:pt>
                <c:pt idx="408">
                  <c:v>73.400000000000006</c:v>
                </c:pt>
                <c:pt idx="409">
                  <c:v>77.3</c:v>
                </c:pt>
                <c:pt idx="410">
                  <c:v>78.599999999999994</c:v>
                </c:pt>
                <c:pt idx="411">
                  <c:v>83.8</c:v>
                </c:pt>
                <c:pt idx="412">
                  <c:v>75.7</c:v>
                </c:pt>
                <c:pt idx="413">
                  <c:v>76.5</c:v>
                </c:pt>
                <c:pt idx="414">
                  <c:v>78.5</c:v>
                </c:pt>
                <c:pt idx="415">
                  <c:v>73</c:v>
                </c:pt>
                <c:pt idx="416">
                  <c:v>66.599999999999994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F4-44E4-ABCA-EBA9C8DC1C47}"/>
            </c:ext>
          </c:extLst>
        </c:ser>
        <c:ser>
          <c:idx val="1"/>
          <c:order val="1"/>
          <c:tx>
            <c:v>MM12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corrigés!$B$2:$B$418</c:f>
              <c:numCache>
                <c:formatCode>General</c:formatCode>
                <c:ptCount val="4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</c:numCache>
            </c:numRef>
          </c:xVal>
          <c:yVal>
            <c:numRef>
              <c:f>corrigés!$D$2:$D$418</c:f>
              <c:numCache>
                <c:formatCode>General</c:formatCode>
                <c:ptCount val="417"/>
                <c:pt idx="0">
                  <c:v>18.5</c:v>
                </c:pt>
                <c:pt idx="1">
                  <c:v>18.5</c:v>
                </c:pt>
                <c:pt idx="2">
                  <c:v>18.5</c:v>
                </c:pt>
                <c:pt idx="3">
                  <c:v>18.5</c:v>
                </c:pt>
                <c:pt idx="4">
                  <c:v>18.5</c:v>
                </c:pt>
                <c:pt idx="5">
                  <c:v>18.5</c:v>
                </c:pt>
                <c:pt idx="6">
                  <c:v>18.5</c:v>
                </c:pt>
                <c:pt idx="7">
                  <c:v>18.5</c:v>
                </c:pt>
                <c:pt idx="8">
                  <c:v>18.5</c:v>
                </c:pt>
                <c:pt idx="9">
                  <c:v>18.5</c:v>
                </c:pt>
                <c:pt idx="10">
                  <c:v>18.5</c:v>
                </c:pt>
                <c:pt idx="11" formatCode="0.00">
                  <c:v>18.466666666666665</c:v>
                </c:pt>
                <c:pt idx="12" formatCode="0.00">
                  <c:v>18.483333333333334</c:v>
                </c:pt>
                <c:pt idx="13" formatCode="0.00">
                  <c:v>18.283333333333335</c:v>
                </c:pt>
                <c:pt idx="14" formatCode="0.00">
                  <c:v>18.25</c:v>
                </c:pt>
                <c:pt idx="15" formatCode="0.00">
                  <c:v>18.416666666666664</c:v>
                </c:pt>
                <c:pt idx="16" formatCode="0.00">
                  <c:v>18.616666666666667</c:v>
                </c:pt>
                <c:pt idx="17" formatCode="0.00">
                  <c:v>18.866666666666667</c:v>
                </c:pt>
                <c:pt idx="18" formatCode="0.00">
                  <c:v>19.116666666666667</c:v>
                </c:pt>
                <c:pt idx="19" formatCode="0.00">
                  <c:v>18.81666666666667</c:v>
                </c:pt>
                <c:pt idx="20" formatCode="0.00">
                  <c:v>18.033333333333335</c:v>
                </c:pt>
                <c:pt idx="21" formatCode="0.00">
                  <c:v>17.333333333333336</c:v>
                </c:pt>
                <c:pt idx="22" formatCode="0.00">
                  <c:v>16.733333333333338</c:v>
                </c:pt>
                <c:pt idx="23" formatCode="0.00">
                  <c:v>16.191666666666666</c:v>
                </c:pt>
                <c:pt idx="24" formatCode="0.00">
                  <c:v>15.899999999999999</c:v>
                </c:pt>
                <c:pt idx="25" formatCode="0.00">
                  <c:v>15.924999999999999</c:v>
                </c:pt>
                <c:pt idx="26" formatCode="0.00">
                  <c:v>15.866666666666667</c:v>
                </c:pt>
                <c:pt idx="27" formatCode="0.00">
                  <c:v>15.808333333333335</c:v>
                </c:pt>
                <c:pt idx="28" formatCode="0.00">
                  <c:v>15.783333333333333</c:v>
                </c:pt>
                <c:pt idx="29" formatCode="0.00">
                  <c:v>15.816666666666663</c:v>
                </c:pt>
                <c:pt idx="30" formatCode="0.00">
                  <c:v>15.641666666666664</c:v>
                </c:pt>
                <c:pt idx="31" formatCode="0.00">
                  <c:v>15.416666666666664</c:v>
                </c:pt>
                <c:pt idx="32" formatCode="0.00">
                  <c:v>15.216666666666667</c:v>
                </c:pt>
                <c:pt idx="33" formatCode="0.00">
                  <c:v>14.958333333333334</c:v>
                </c:pt>
                <c:pt idx="34" formatCode="0.00">
                  <c:v>14.850000000000001</c:v>
                </c:pt>
                <c:pt idx="35" formatCode="0.00">
                  <c:v>14.891666666666667</c:v>
                </c:pt>
                <c:pt idx="36" formatCode="0.00">
                  <c:v>14.908333333333333</c:v>
                </c:pt>
                <c:pt idx="37" formatCode="0.00">
                  <c:v>15.016666666666666</c:v>
                </c:pt>
                <c:pt idx="38" formatCode="0.00">
                  <c:v>15.149999999999999</c:v>
                </c:pt>
                <c:pt idx="39" formatCode="0.00">
                  <c:v>15.149999999999999</c:v>
                </c:pt>
                <c:pt idx="40" formatCode="0.00">
                  <c:v>15.108333333333333</c:v>
                </c:pt>
                <c:pt idx="41" formatCode="0.00">
                  <c:v>14.991666666666665</c:v>
                </c:pt>
                <c:pt idx="42" formatCode="0.00">
                  <c:v>14.983333333333333</c:v>
                </c:pt>
                <c:pt idx="43" formatCode="0.00">
                  <c:v>15.033333333333331</c:v>
                </c:pt>
                <c:pt idx="44" formatCode="0.00">
                  <c:v>14.949999999999998</c:v>
                </c:pt>
                <c:pt idx="45" formatCode="0.00">
                  <c:v>14.858333333333333</c:v>
                </c:pt>
                <c:pt idx="46" formatCode="0.00">
                  <c:v>14.674999999999999</c:v>
                </c:pt>
                <c:pt idx="47" formatCode="0.00">
                  <c:v>14.458333333333334</c:v>
                </c:pt>
                <c:pt idx="48" formatCode="0.00">
                  <c:v>14.333333333333336</c:v>
                </c:pt>
                <c:pt idx="49" formatCode="0.00">
                  <c:v>14.058333333333335</c:v>
                </c:pt>
                <c:pt idx="50" formatCode="0.00">
                  <c:v>13.741666666666667</c:v>
                </c:pt>
                <c:pt idx="51" formatCode="0.00">
                  <c:v>13.583333333333334</c:v>
                </c:pt>
                <c:pt idx="52" formatCode="0.00">
                  <c:v>13.475000000000001</c:v>
                </c:pt>
                <c:pt idx="53" formatCode="0.00">
                  <c:v>13.416666666666666</c:v>
                </c:pt>
                <c:pt idx="54" formatCode="0.00">
                  <c:v>13.391666666666666</c:v>
                </c:pt>
                <c:pt idx="55" formatCode="0.00">
                  <c:v>13.299999999999999</c:v>
                </c:pt>
                <c:pt idx="56" formatCode="0.00">
                  <c:v>13.233333333333333</c:v>
                </c:pt>
                <c:pt idx="57" formatCode="0.00">
                  <c:v>13.133333333333335</c:v>
                </c:pt>
                <c:pt idx="58" formatCode="0.00">
                  <c:v>13.175000000000002</c:v>
                </c:pt>
                <c:pt idx="59" formatCode="0.00">
                  <c:v>13.266666666666667</c:v>
                </c:pt>
                <c:pt idx="60" formatCode="0.00">
                  <c:v>13.308333333333335</c:v>
                </c:pt>
                <c:pt idx="61" formatCode="0.00">
                  <c:v>13.416666666666666</c:v>
                </c:pt>
                <c:pt idx="62" formatCode="0.00">
                  <c:v>13.483333333333333</c:v>
                </c:pt>
                <c:pt idx="63" formatCode="0.00">
                  <c:v>13.533333333333333</c:v>
                </c:pt>
                <c:pt idx="64" formatCode="0.00">
                  <c:v>13.533333333333333</c:v>
                </c:pt>
                <c:pt idx="65" formatCode="0.00">
                  <c:v>13.441666666666665</c:v>
                </c:pt>
                <c:pt idx="66" formatCode="0.00">
                  <c:v>13.225000000000001</c:v>
                </c:pt>
                <c:pt idx="67" formatCode="0.00">
                  <c:v>13.116666666666669</c:v>
                </c:pt>
                <c:pt idx="68" formatCode="0.00">
                  <c:v>13.125000000000002</c:v>
                </c:pt>
                <c:pt idx="69" formatCode="0.00">
                  <c:v>13.058333333333335</c:v>
                </c:pt>
                <c:pt idx="70" formatCode="0.00">
                  <c:v>12.966666666666663</c:v>
                </c:pt>
                <c:pt idx="71" formatCode="0.00">
                  <c:v>13.016666666666664</c:v>
                </c:pt>
                <c:pt idx="72" formatCode="0.00">
                  <c:v>13.058333333333332</c:v>
                </c:pt>
                <c:pt idx="73" formatCode="0.00">
                  <c:v>13.075000000000003</c:v>
                </c:pt>
                <c:pt idx="74" formatCode="0.00">
                  <c:v>13.29166666666667</c:v>
                </c:pt>
                <c:pt idx="75" formatCode="0.00">
                  <c:v>13.508333333333333</c:v>
                </c:pt>
                <c:pt idx="76" formatCode="0.00">
                  <c:v>13.625</c:v>
                </c:pt>
                <c:pt idx="77" formatCode="0.00">
                  <c:v>13.766666666666666</c:v>
                </c:pt>
                <c:pt idx="78" formatCode="0.00">
                  <c:v>14.066666666666668</c:v>
                </c:pt>
                <c:pt idx="79" formatCode="0.00">
                  <c:v>14.366666666666667</c:v>
                </c:pt>
                <c:pt idx="80" formatCode="0.00">
                  <c:v>14.766666666666666</c:v>
                </c:pt>
                <c:pt idx="81" formatCode="0.00">
                  <c:v>15.35</c:v>
                </c:pt>
                <c:pt idx="82" formatCode="0.00">
                  <c:v>15.758333333333331</c:v>
                </c:pt>
                <c:pt idx="83" formatCode="0.00">
                  <c:v>16.2</c:v>
                </c:pt>
                <c:pt idx="84" formatCode="0.00">
                  <c:v>16.658333333333335</c:v>
                </c:pt>
                <c:pt idx="85" formatCode="0.00">
                  <c:v>17.033333333333335</c:v>
                </c:pt>
                <c:pt idx="86" formatCode="0.00">
                  <c:v>17.166666666666668</c:v>
                </c:pt>
                <c:pt idx="87" formatCode="0.00">
                  <c:v>17.058333333333334</c:v>
                </c:pt>
                <c:pt idx="88" formatCode="0.00">
                  <c:v>17.175000000000001</c:v>
                </c:pt>
                <c:pt idx="89" formatCode="0.00">
                  <c:v>17.241666666666664</c:v>
                </c:pt>
                <c:pt idx="90" formatCode="0.00">
                  <c:v>17.341666666666665</c:v>
                </c:pt>
                <c:pt idx="91" formatCode="0.00">
                  <c:v>17.458333333333332</c:v>
                </c:pt>
                <c:pt idx="92" formatCode="0.00">
                  <c:v>17.375</c:v>
                </c:pt>
                <c:pt idx="93" formatCode="0.00">
                  <c:v>17.258333333333336</c:v>
                </c:pt>
                <c:pt idx="94" formatCode="0.00">
                  <c:v>17.2</c:v>
                </c:pt>
                <c:pt idx="95" formatCode="0.00">
                  <c:v>16.908333333333335</c:v>
                </c:pt>
                <c:pt idx="96" formatCode="0.00">
                  <c:v>16.466666666666669</c:v>
                </c:pt>
                <c:pt idx="97" formatCode="0.00">
                  <c:v>16.025000000000002</c:v>
                </c:pt>
                <c:pt idx="98" formatCode="0.00">
                  <c:v>15.608333333333333</c:v>
                </c:pt>
                <c:pt idx="99" formatCode="0.00">
                  <c:v>15.366666666666667</c:v>
                </c:pt>
                <c:pt idx="100" formatCode="0.00">
                  <c:v>15.058333333333335</c:v>
                </c:pt>
                <c:pt idx="101" formatCode="0.00">
                  <c:v>14.683333333333335</c:v>
                </c:pt>
                <c:pt idx="102" formatCode="0.00">
                  <c:v>14.225</c:v>
                </c:pt>
                <c:pt idx="103" formatCode="0.00">
                  <c:v>13.691666666666668</c:v>
                </c:pt>
                <c:pt idx="104" formatCode="0.00">
                  <c:v>13.266666666666666</c:v>
                </c:pt>
                <c:pt idx="105" formatCode="0.00">
                  <c:v>12.674999999999997</c:v>
                </c:pt>
                <c:pt idx="106" formatCode="0.00">
                  <c:v>12.058333333333332</c:v>
                </c:pt>
                <c:pt idx="107" formatCode="0.00">
                  <c:v>11.475</c:v>
                </c:pt>
                <c:pt idx="108" formatCode="0.00">
                  <c:v>11.108333333333334</c:v>
                </c:pt>
                <c:pt idx="109" formatCode="0.00">
                  <c:v>10.791666666666666</c:v>
                </c:pt>
                <c:pt idx="110" formatCode="0.00">
                  <c:v>10.733333333333333</c:v>
                </c:pt>
                <c:pt idx="111" formatCode="0.00">
                  <c:v>10.9</c:v>
                </c:pt>
                <c:pt idx="112" formatCode="0.00">
                  <c:v>11</c:v>
                </c:pt>
                <c:pt idx="113" formatCode="0.00">
                  <c:v>11.341666666666667</c:v>
                </c:pt>
                <c:pt idx="114" formatCode="0.00">
                  <c:v>11.941666666666668</c:v>
                </c:pt>
                <c:pt idx="115" formatCode="0.00">
                  <c:v>12.625</c:v>
                </c:pt>
                <c:pt idx="116" formatCode="0.00">
                  <c:v>13.441666666666668</c:v>
                </c:pt>
                <c:pt idx="117" formatCode="0.00">
                  <c:v>14.258333333333333</c:v>
                </c:pt>
                <c:pt idx="118" formatCode="0.00">
                  <c:v>15.458333333333334</c:v>
                </c:pt>
                <c:pt idx="119" formatCode="0.00">
                  <c:v>16.849999999999998</c:v>
                </c:pt>
                <c:pt idx="120" formatCode="0.00">
                  <c:v>18.133333333333333</c:v>
                </c:pt>
                <c:pt idx="121" formatCode="0.00">
                  <c:v>19.716666666666665</c:v>
                </c:pt>
                <c:pt idx="122" formatCode="0.00">
                  <c:v>21.15</c:v>
                </c:pt>
                <c:pt idx="123" formatCode="0.00">
                  <c:v>21.958333333333332</c:v>
                </c:pt>
                <c:pt idx="124" formatCode="0.00">
                  <c:v>23.324999999999999</c:v>
                </c:pt>
                <c:pt idx="125" formatCode="0.00">
                  <c:v>24.675000000000001</c:v>
                </c:pt>
                <c:pt idx="126" formatCode="0.00">
                  <c:v>25.683333333333334</c:v>
                </c:pt>
                <c:pt idx="127" formatCode="0.00">
                  <c:v>26.833333333333329</c:v>
                </c:pt>
                <c:pt idx="128" formatCode="0.00">
                  <c:v>28.2</c:v>
                </c:pt>
                <c:pt idx="129" formatCode="0.00">
                  <c:v>29.500000000000004</c:v>
                </c:pt>
                <c:pt idx="130" formatCode="0.00">
                  <c:v>30.666666666666668</c:v>
                </c:pt>
                <c:pt idx="131" formatCode="0.00">
                  <c:v>30.966666666666669</c:v>
                </c:pt>
                <c:pt idx="132" formatCode="0.00">
                  <c:v>31.150000000000002</c:v>
                </c:pt>
                <c:pt idx="133" formatCode="0.00">
                  <c:v>31.283333333333335</c:v>
                </c:pt>
                <c:pt idx="134" formatCode="0.00">
                  <c:v>31.150000000000002</c:v>
                </c:pt>
                <c:pt idx="135" formatCode="0.00">
                  <c:v>31.533333333333335</c:v>
                </c:pt>
                <c:pt idx="136" formatCode="0.00">
                  <c:v>31.691666666666666</c:v>
                </c:pt>
                <c:pt idx="137" formatCode="0.00">
                  <c:v>31.791666666666668</c:v>
                </c:pt>
                <c:pt idx="138" formatCode="0.00">
                  <c:v>31.633333333333336</c:v>
                </c:pt>
                <c:pt idx="139" formatCode="0.00">
                  <c:v>31.275000000000006</c:v>
                </c:pt>
                <c:pt idx="140" formatCode="0.00">
                  <c:v>30.466666666666669</c:v>
                </c:pt>
                <c:pt idx="141" formatCode="0.00">
                  <c:v>29.349999999999998</c:v>
                </c:pt>
                <c:pt idx="142" formatCode="0.00">
                  <c:v>27.958333333333332</c:v>
                </c:pt>
                <c:pt idx="143" formatCode="0.00">
                  <c:v>27.299999999999997</c:v>
                </c:pt>
                <c:pt idx="144" formatCode="0.00">
                  <c:v>26.866666666666664</c:v>
                </c:pt>
                <c:pt idx="145" formatCode="0.00">
                  <c:v>26.308333333333334</c:v>
                </c:pt>
                <c:pt idx="146" formatCode="0.00">
                  <c:v>26.299999999999997</c:v>
                </c:pt>
                <c:pt idx="147" formatCode="0.00">
                  <c:v>26.324999999999992</c:v>
                </c:pt>
                <c:pt idx="148" formatCode="0.00">
                  <c:v>25.916666666666668</c:v>
                </c:pt>
                <c:pt idx="149" formatCode="0.00">
                  <c:v>25.308333333333334</c:v>
                </c:pt>
                <c:pt idx="150" formatCode="0.00">
                  <c:v>25.091666666666665</c:v>
                </c:pt>
                <c:pt idx="151" formatCode="0.00">
                  <c:v>24.974999999999998</c:v>
                </c:pt>
                <c:pt idx="152" formatCode="0.00">
                  <c:v>25.041666666666668</c:v>
                </c:pt>
                <c:pt idx="153" formatCode="0.00">
                  <c:v>25.483333333333331</c:v>
                </c:pt>
                <c:pt idx="154" formatCode="0.00">
                  <c:v>25.733333333333331</c:v>
                </c:pt>
                <c:pt idx="155" formatCode="0.00">
                  <c:v>26.299999999999997</c:v>
                </c:pt>
                <c:pt idx="156" formatCode="0.00">
                  <c:v>26.924999999999997</c:v>
                </c:pt>
                <c:pt idx="157" formatCode="0.00">
                  <c:v>27.533333333333331</c:v>
                </c:pt>
                <c:pt idx="158" formatCode="0.00">
                  <c:v>27.641666666666662</c:v>
                </c:pt>
                <c:pt idx="159" formatCode="0.00">
                  <c:v>27.141666666666662</c:v>
                </c:pt>
                <c:pt idx="160" formatCode="0.00">
                  <c:v>26.7</c:v>
                </c:pt>
                <c:pt idx="161" formatCode="0.00">
                  <c:v>26.566666666666666</c:v>
                </c:pt>
                <c:pt idx="162" formatCode="0.00">
                  <c:v>26.483333333333334</c:v>
                </c:pt>
                <c:pt idx="163" formatCode="0.00">
                  <c:v>26.433333333333337</c:v>
                </c:pt>
                <c:pt idx="164" formatCode="0.00">
                  <c:v>26.033333333333335</c:v>
                </c:pt>
                <c:pt idx="165" formatCode="0.00">
                  <c:v>25.808333333333337</c:v>
                </c:pt>
                <c:pt idx="166" formatCode="0.00">
                  <c:v>25.841666666666669</c:v>
                </c:pt>
                <c:pt idx="167" formatCode="0.00">
                  <c:v>25.55</c:v>
                </c:pt>
                <c:pt idx="168" formatCode="0.00">
                  <c:v>25.158333333333335</c:v>
                </c:pt>
                <c:pt idx="169" formatCode="0.00">
                  <c:v>24.650000000000002</c:v>
                </c:pt>
                <c:pt idx="170" formatCode="0.00">
                  <c:v>24.591666666666669</c:v>
                </c:pt>
                <c:pt idx="171" formatCode="0.00">
                  <c:v>24.991666666666671</c:v>
                </c:pt>
                <c:pt idx="172" formatCode="0.00">
                  <c:v>25.733333333333334</c:v>
                </c:pt>
                <c:pt idx="173" formatCode="0.00">
                  <c:v>26.183333333333334</c:v>
                </c:pt>
                <c:pt idx="174" formatCode="0.00">
                  <c:v>26.700000000000003</c:v>
                </c:pt>
                <c:pt idx="175" formatCode="0.00">
                  <c:v>27.433333333333334</c:v>
                </c:pt>
                <c:pt idx="176" formatCode="0.00">
                  <c:v>28.383333333333329</c:v>
                </c:pt>
                <c:pt idx="177" formatCode="0.00">
                  <c:v>29.591666666666665</c:v>
                </c:pt>
                <c:pt idx="178" formatCode="0.00">
                  <c:v>30.308333333333334</c:v>
                </c:pt>
                <c:pt idx="179" formatCode="0.00">
                  <c:v>30.75</c:v>
                </c:pt>
                <c:pt idx="180" formatCode="0.00">
                  <c:v>31.533333333333331</c:v>
                </c:pt>
                <c:pt idx="181" formatCode="0.00">
                  <c:v>32.408333333333331</c:v>
                </c:pt>
                <c:pt idx="182" formatCode="0.00">
                  <c:v>33.475000000000001</c:v>
                </c:pt>
                <c:pt idx="183" formatCode="0.00">
                  <c:v>34.516666666666666</c:v>
                </c:pt>
                <c:pt idx="184" formatCode="0.00">
                  <c:v>35.1</c:v>
                </c:pt>
                <c:pt idx="185" formatCode="0.00">
                  <c:v>36.43333333333333</c:v>
                </c:pt>
                <c:pt idx="186" formatCode="0.00">
                  <c:v>37.833333333333336</c:v>
                </c:pt>
                <c:pt idx="187" formatCode="0.00">
                  <c:v>39.233333333333327</c:v>
                </c:pt>
                <c:pt idx="188" formatCode="0.00">
                  <c:v>40.55833333333333</c:v>
                </c:pt>
                <c:pt idx="189" formatCode="0.00">
                  <c:v>41.324999999999996</c:v>
                </c:pt>
                <c:pt idx="190" formatCode="0.00">
                  <c:v>42.466666666666661</c:v>
                </c:pt>
                <c:pt idx="191" formatCode="0.00">
                  <c:v>44.016666666666659</c:v>
                </c:pt>
                <c:pt idx="192" formatCode="0.00">
                  <c:v>45.516666666666673</c:v>
                </c:pt>
                <c:pt idx="193" formatCode="0.00">
                  <c:v>46.816666666666663</c:v>
                </c:pt>
                <c:pt idx="194" formatCode="0.00">
                  <c:v>47.766666666666673</c:v>
                </c:pt>
                <c:pt idx="195" formatCode="0.00">
                  <c:v>49.183333333333337</c:v>
                </c:pt>
                <c:pt idx="196" formatCode="0.00">
                  <c:v>50.558333333333337</c:v>
                </c:pt>
                <c:pt idx="197" formatCode="0.00">
                  <c:v>51.324999999999996</c:v>
                </c:pt>
                <c:pt idx="198" formatCode="0.00">
                  <c:v>52.175000000000004</c:v>
                </c:pt>
                <c:pt idx="199" formatCode="0.00">
                  <c:v>52.599999999999994</c:v>
                </c:pt>
                <c:pt idx="200" formatCode="0.00">
                  <c:v>52.366666666666667</c:v>
                </c:pt>
                <c:pt idx="201" formatCode="0.00">
                  <c:v>52.099999999999994</c:v>
                </c:pt>
                <c:pt idx="202" formatCode="0.00">
                  <c:v>52.033333333333331</c:v>
                </c:pt>
                <c:pt idx="203" formatCode="0.00">
                  <c:v>51.983333333333341</c:v>
                </c:pt>
                <c:pt idx="204" formatCode="0.00">
                  <c:v>51.074999999999996</c:v>
                </c:pt>
                <c:pt idx="205" formatCode="0.00">
                  <c:v>50.558333333333337</c:v>
                </c:pt>
                <c:pt idx="206" formatCode="0.00">
                  <c:v>50.166666666666679</c:v>
                </c:pt>
                <c:pt idx="207" formatCode="0.00">
                  <c:v>49.550000000000004</c:v>
                </c:pt>
                <c:pt idx="208" formatCode="0.00">
                  <c:v>49.158333333333331</c:v>
                </c:pt>
                <c:pt idx="209" formatCode="0.00">
                  <c:v>49.050000000000004</c:v>
                </c:pt>
                <c:pt idx="210" formatCode="0.00">
                  <c:v>48.858333333333327</c:v>
                </c:pt>
                <c:pt idx="211" formatCode="0.00">
                  <c:v>48.425000000000004</c:v>
                </c:pt>
                <c:pt idx="212" formatCode="0.00">
                  <c:v>48.991666666666667</c:v>
                </c:pt>
                <c:pt idx="213" formatCode="0.00">
                  <c:v>50.008333333333333</c:v>
                </c:pt>
                <c:pt idx="214" formatCode="0.00">
                  <c:v>51.466666666666669</c:v>
                </c:pt>
                <c:pt idx="215" formatCode="0.00">
                  <c:v>52.775000000000006</c:v>
                </c:pt>
                <c:pt idx="216" formatCode="0.00">
                  <c:v>54.633333333333333</c:v>
                </c:pt>
                <c:pt idx="217" formatCode="0.00">
                  <c:v>56.383333333333347</c:v>
                </c:pt>
                <c:pt idx="218" formatCode="0.00">
                  <c:v>58.025000000000006</c:v>
                </c:pt>
                <c:pt idx="219" formatCode="0.00">
                  <c:v>59.716666666666676</c:v>
                </c:pt>
                <c:pt idx="220" formatCode="0.00">
                  <c:v>62.20000000000001</c:v>
                </c:pt>
                <c:pt idx="221" formatCode="0.00">
                  <c:v>64.933333333333337</c:v>
                </c:pt>
                <c:pt idx="222" formatCode="0.00">
                  <c:v>67.375</c:v>
                </c:pt>
                <c:pt idx="223" formatCode="0.00">
                  <c:v>69.433333333333323</c:v>
                </c:pt>
                <c:pt idx="224" formatCode="0.00">
                  <c:v>70.625</c:v>
                </c:pt>
                <c:pt idx="225" formatCode="0.00">
                  <c:v>70.308333333333337</c:v>
                </c:pt>
                <c:pt idx="226" formatCode="0.00">
                  <c:v>68.533333333333331</c:v>
                </c:pt>
                <c:pt idx="227" formatCode="0.00">
                  <c:v>65.816666666666677</c:v>
                </c:pt>
                <c:pt idx="228" formatCode="0.00">
                  <c:v>63.300000000000004</c:v>
                </c:pt>
                <c:pt idx="229" formatCode="0.00">
                  <c:v>60.716666666666669</c:v>
                </c:pt>
                <c:pt idx="230" formatCode="0.00">
                  <c:v>58.141666666666659</c:v>
                </c:pt>
                <c:pt idx="231" formatCode="0.00">
                  <c:v>55.466666666666661</c:v>
                </c:pt>
                <c:pt idx="232" formatCode="0.00">
                  <c:v>52.333333333333336</c:v>
                </c:pt>
                <c:pt idx="233" formatCode="0.00">
                  <c:v>49.291666666666664</c:v>
                </c:pt>
                <c:pt idx="234" formatCode="0.00">
                  <c:v>46.033333333333331</c:v>
                </c:pt>
                <c:pt idx="235" formatCode="0.00">
                  <c:v>43.883333333333326</c:v>
                </c:pt>
                <c:pt idx="236" formatCode="0.00">
                  <c:v>41.949999999999996</c:v>
                </c:pt>
                <c:pt idx="237" formatCode="0.00">
                  <c:v>41.524999999999999</c:v>
                </c:pt>
                <c:pt idx="238" formatCode="0.00">
                  <c:v>42.291666666666664</c:v>
                </c:pt>
                <c:pt idx="239" formatCode="0.00">
                  <c:v>43.983333333333327</c:v>
                </c:pt>
                <c:pt idx="240" formatCode="0.00">
                  <c:v>45.658333333333331</c:v>
                </c:pt>
                <c:pt idx="241" formatCode="0.00">
                  <c:v>47.291666666666664</c:v>
                </c:pt>
                <c:pt idx="242" formatCode="0.00">
                  <c:v>49.166666666666657</c:v>
                </c:pt>
                <c:pt idx="243" formatCode="0.00">
                  <c:v>51.291666666666664</c:v>
                </c:pt>
                <c:pt idx="244" formatCode="0.00">
                  <c:v>52.841666666666661</c:v>
                </c:pt>
                <c:pt idx="245" formatCode="0.00">
                  <c:v>53.858333333333327</c:v>
                </c:pt>
                <c:pt idx="246" formatCode="0.00">
                  <c:v>54.974999999999994</c:v>
                </c:pt>
                <c:pt idx="247" formatCode="0.00">
                  <c:v>55.758333333333333</c:v>
                </c:pt>
                <c:pt idx="248" formatCode="0.00">
                  <c:v>56.883333333333333</c:v>
                </c:pt>
                <c:pt idx="249" formatCode="0.00">
                  <c:v>57.808333333333337</c:v>
                </c:pt>
                <c:pt idx="250" formatCode="0.00">
                  <c:v>58.733333333333341</c:v>
                </c:pt>
                <c:pt idx="251" formatCode="0.00">
                  <c:v>60.300000000000004</c:v>
                </c:pt>
                <c:pt idx="252" formatCode="0.00">
                  <c:v>61.925000000000004</c:v>
                </c:pt>
                <c:pt idx="253" formatCode="0.00">
                  <c:v>63.733333333333327</c:v>
                </c:pt>
                <c:pt idx="254" formatCode="0.00">
                  <c:v>65.666666666666671</c:v>
                </c:pt>
                <c:pt idx="255" formatCode="0.00">
                  <c:v>67.475000000000009</c:v>
                </c:pt>
                <c:pt idx="256" formatCode="0.00">
                  <c:v>69.091666666666683</c:v>
                </c:pt>
                <c:pt idx="257" formatCode="0.00">
                  <c:v>70.575000000000003</c:v>
                </c:pt>
                <c:pt idx="258" formatCode="0.00">
                  <c:v>72.441666666666677</c:v>
                </c:pt>
                <c:pt idx="259" formatCode="0.00">
                  <c:v>73.808333333333337</c:v>
                </c:pt>
                <c:pt idx="260" formatCode="0.00">
                  <c:v>75.516666666666666</c:v>
                </c:pt>
                <c:pt idx="261" formatCode="0.00">
                  <c:v>77.100000000000009</c:v>
                </c:pt>
                <c:pt idx="262" formatCode="0.00">
                  <c:v>78.691666666666663</c:v>
                </c:pt>
                <c:pt idx="263" formatCode="0.00">
                  <c:v>79.716666666666669</c:v>
                </c:pt>
                <c:pt idx="264" formatCode="0.00">
                  <c:v>80.833333333333329</c:v>
                </c:pt>
                <c:pt idx="265" formatCode="0.00">
                  <c:v>81.991666666666674</c:v>
                </c:pt>
                <c:pt idx="266" formatCode="0.00">
                  <c:v>83.058333333333337</c:v>
                </c:pt>
                <c:pt idx="267" formatCode="0.00">
                  <c:v>83.591666666666654</c:v>
                </c:pt>
                <c:pt idx="268" formatCode="0.00">
                  <c:v>84.141666666666666</c:v>
                </c:pt>
                <c:pt idx="269" formatCode="0.00">
                  <c:v>83.958333333333329</c:v>
                </c:pt>
                <c:pt idx="270" formatCode="0.00">
                  <c:v>84.075000000000003</c:v>
                </c:pt>
                <c:pt idx="271" formatCode="0.00">
                  <c:v>85.224999999999994</c:v>
                </c:pt>
                <c:pt idx="272" formatCode="0.00">
                  <c:v>85.858333333333334</c:v>
                </c:pt>
                <c:pt idx="273" formatCode="0.00">
                  <c:v>86.441666666666663</c:v>
                </c:pt>
                <c:pt idx="274" formatCode="0.00">
                  <c:v>86.733333333333348</c:v>
                </c:pt>
                <c:pt idx="275" formatCode="0.00">
                  <c:v>86.841666666666683</c:v>
                </c:pt>
                <c:pt idx="276" formatCode="0.00">
                  <c:v>86.666666666666671</c:v>
                </c:pt>
                <c:pt idx="277" formatCode="0.00">
                  <c:v>86.475000000000009</c:v>
                </c:pt>
                <c:pt idx="278" formatCode="0.00">
                  <c:v>85.666666666666671</c:v>
                </c:pt>
                <c:pt idx="279" formatCode="0.00">
                  <c:v>84.658333333333331</c:v>
                </c:pt>
                <c:pt idx="280" formatCode="0.00">
                  <c:v>84.041666666666657</c:v>
                </c:pt>
                <c:pt idx="281" formatCode="0.00">
                  <c:v>84.124999999999986</c:v>
                </c:pt>
                <c:pt idx="282" formatCode="0.00">
                  <c:v>84.05</c:v>
                </c:pt>
                <c:pt idx="283" formatCode="0.00">
                  <c:v>83.399999999999991</c:v>
                </c:pt>
                <c:pt idx="284" formatCode="0.00">
                  <c:v>83.024999999999991</c:v>
                </c:pt>
                <c:pt idx="285" formatCode="0.00">
                  <c:v>82.524999999999991</c:v>
                </c:pt>
                <c:pt idx="286" formatCode="0.00">
                  <c:v>82.083333333333329</c:v>
                </c:pt>
                <c:pt idx="287" formatCode="0.00">
                  <c:v>81.86666666666666</c:v>
                </c:pt>
                <c:pt idx="288" formatCode="0.00">
                  <c:v>81.425000000000011</c:v>
                </c:pt>
                <c:pt idx="289" formatCode="0.00">
                  <c:v>80.800000000000011</c:v>
                </c:pt>
                <c:pt idx="290" formatCode="0.00">
                  <c:v>80.250000000000014</c:v>
                </c:pt>
                <c:pt idx="291" formatCode="0.00">
                  <c:v>80.13333333333334</c:v>
                </c:pt>
                <c:pt idx="292" formatCode="0.00">
                  <c:v>80.15000000000002</c:v>
                </c:pt>
                <c:pt idx="293" formatCode="0.00">
                  <c:v>80.50833333333334</c:v>
                </c:pt>
                <c:pt idx="294" formatCode="0.00">
                  <c:v>80.333333333333329</c:v>
                </c:pt>
                <c:pt idx="295" formatCode="0.00">
                  <c:v>79.908333333333346</c:v>
                </c:pt>
                <c:pt idx="296" formatCode="0.00">
                  <c:v>79.333333333333343</c:v>
                </c:pt>
                <c:pt idx="297" formatCode="0.00">
                  <c:v>78.483333333333348</c:v>
                </c:pt>
                <c:pt idx="298" formatCode="0.00">
                  <c:v>77.225000000000009</c:v>
                </c:pt>
                <c:pt idx="299" formatCode="0.00">
                  <c:v>74.850000000000009</c:v>
                </c:pt>
                <c:pt idx="300" formatCode="0.00">
                  <c:v>71.858333333333334</c:v>
                </c:pt>
                <c:pt idx="301" formatCode="0.00">
                  <c:v>69.5</c:v>
                </c:pt>
                <c:pt idx="302" formatCode="0.00">
                  <c:v>67.399999999999991</c:v>
                </c:pt>
                <c:pt idx="303" formatCode="0.00">
                  <c:v>65.508333333333326</c:v>
                </c:pt>
                <c:pt idx="304" formatCode="0.00">
                  <c:v>63.666666666666657</c:v>
                </c:pt>
                <c:pt idx="305" formatCode="0.00">
                  <c:v>61.374999999999993</c:v>
                </c:pt>
                <c:pt idx="306" formatCode="0.00">
                  <c:v>58.974999999999994</c:v>
                </c:pt>
                <c:pt idx="307" formatCode="0.00">
                  <c:v>55.991666666666653</c:v>
                </c:pt>
                <c:pt idx="308" formatCode="0.00">
                  <c:v>53.133333333333326</c:v>
                </c:pt>
                <c:pt idx="309" formatCode="0.00">
                  <c:v>50.891666666666659</c:v>
                </c:pt>
                <c:pt idx="310" formatCode="0.00">
                  <c:v>48.925000000000004</c:v>
                </c:pt>
                <c:pt idx="311" formatCode="0.00">
                  <c:v>47.491666666666667</c:v>
                </c:pt>
                <c:pt idx="312" formatCode="0.00">
                  <c:v>46.258333333333326</c:v>
                </c:pt>
                <c:pt idx="313" formatCode="0.00">
                  <c:v>44.4</c:v>
                </c:pt>
                <c:pt idx="314" formatCode="0.00">
                  <c:v>42.866666666666667</c:v>
                </c:pt>
                <c:pt idx="315" formatCode="0.00">
                  <c:v>41.30833333333333</c:v>
                </c:pt>
                <c:pt idx="316" formatCode="0.00">
                  <c:v>39.958333333333336</c:v>
                </c:pt>
                <c:pt idx="317" formatCode="0.00">
                  <c:v>38.975000000000001</c:v>
                </c:pt>
                <c:pt idx="318" formatCode="0.00">
                  <c:v>38.108333333333334</c:v>
                </c:pt>
                <c:pt idx="319" formatCode="0.00">
                  <c:v>38.1</c:v>
                </c:pt>
                <c:pt idx="320" formatCode="0.00">
                  <c:v>38.108333333333341</c:v>
                </c:pt>
                <c:pt idx="321" formatCode="0.00">
                  <c:v>38.400000000000006</c:v>
                </c:pt>
                <c:pt idx="322" formatCode="0.00">
                  <c:v>38.608333333333334</c:v>
                </c:pt>
                <c:pt idx="323" formatCode="0.00">
                  <c:v>40.033333333333339</c:v>
                </c:pt>
                <c:pt idx="324" formatCode="0.00">
                  <c:v>42.024999999999999</c:v>
                </c:pt>
                <c:pt idx="325" formatCode="0.00">
                  <c:v>43.991666666666667</c:v>
                </c:pt>
                <c:pt idx="326" formatCode="0.00">
                  <c:v>45.225000000000001</c:v>
                </c:pt>
                <c:pt idx="327" formatCode="0.00">
                  <c:v>46.341666666666669</c:v>
                </c:pt>
                <c:pt idx="328" formatCode="0.00">
                  <c:v>46.775000000000006</c:v>
                </c:pt>
                <c:pt idx="329" formatCode="0.00">
                  <c:v>46.725000000000001</c:v>
                </c:pt>
                <c:pt idx="330" formatCode="0.00">
                  <c:v>46.858333333333341</c:v>
                </c:pt>
                <c:pt idx="331" formatCode="0.00">
                  <c:v>47.041666666666664</c:v>
                </c:pt>
                <c:pt idx="332" formatCode="0.00">
                  <c:v>47.383333333333333</c:v>
                </c:pt>
                <c:pt idx="333" formatCode="0.00">
                  <c:v>47.574999999999996</c:v>
                </c:pt>
                <c:pt idx="334" formatCode="0.00">
                  <c:v>48.383333333333333</c:v>
                </c:pt>
                <c:pt idx="335" formatCode="0.00">
                  <c:v>48.574999999999996</c:v>
                </c:pt>
                <c:pt idx="336" formatCode="0.00">
                  <c:v>48.94166666666667</c:v>
                </c:pt>
                <c:pt idx="337" formatCode="0.00">
                  <c:v>48.966666666666661</c:v>
                </c:pt>
                <c:pt idx="338" formatCode="0.00">
                  <c:v>49.324999999999996</c:v>
                </c:pt>
                <c:pt idx="339" formatCode="0.00">
                  <c:v>50.041666666666664</c:v>
                </c:pt>
                <c:pt idx="340" formatCode="0.00">
                  <c:v>51.6</c:v>
                </c:pt>
                <c:pt idx="341" formatCode="0.00">
                  <c:v>53.375</c:v>
                </c:pt>
                <c:pt idx="342" formatCode="0.00">
                  <c:v>55.116666666666674</c:v>
                </c:pt>
                <c:pt idx="343" formatCode="0.00">
                  <c:v>56.68333333333333</c:v>
                </c:pt>
                <c:pt idx="344" formatCode="0.00">
                  <c:v>58.441666666666663</c:v>
                </c:pt>
                <c:pt idx="345" formatCode="0.00">
                  <c:v>60.25</c:v>
                </c:pt>
                <c:pt idx="346" formatCode="0.00">
                  <c:v>60.550000000000004</c:v>
                </c:pt>
                <c:pt idx="347" formatCode="0.00">
                  <c:v>60.166666666666664</c:v>
                </c:pt>
                <c:pt idx="348" formatCode="0.00">
                  <c:v>59.783333333333331</c:v>
                </c:pt>
                <c:pt idx="349" formatCode="0.00">
                  <c:v>60.074999999999996</c:v>
                </c:pt>
                <c:pt idx="350" formatCode="0.00">
                  <c:v>60.491666666666667</c:v>
                </c:pt>
                <c:pt idx="351" formatCode="0.00">
                  <c:v>60.883333333333326</c:v>
                </c:pt>
                <c:pt idx="352" formatCode="0.00">
                  <c:v>60.75</c:v>
                </c:pt>
                <c:pt idx="353" formatCode="0.00">
                  <c:v>60.18333333333333</c:v>
                </c:pt>
                <c:pt idx="354" formatCode="0.00">
                  <c:v>59.641666666666673</c:v>
                </c:pt>
                <c:pt idx="355" formatCode="0.00">
                  <c:v>58.833333333333336</c:v>
                </c:pt>
                <c:pt idx="356" formatCode="0.00">
                  <c:v>57.949999999999996</c:v>
                </c:pt>
                <c:pt idx="357" formatCode="0.00">
                  <c:v>56.56666666666667</c:v>
                </c:pt>
                <c:pt idx="358" formatCode="0.00">
                  <c:v>56.583333333333336</c:v>
                </c:pt>
                <c:pt idx="359" formatCode="0.00">
                  <c:v>57.466666666666669</c:v>
                </c:pt>
                <c:pt idx="360" formatCode="0.00">
                  <c:v>57.908333333333331</c:v>
                </c:pt>
                <c:pt idx="361" formatCode="0.00">
                  <c:v>57.466666666666669</c:v>
                </c:pt>
                <c:pt idx="362" formatCode="0.00">
                  <c:v>54.991666666666667</c:v>
                </c:pt>
                <c:pt idx="363" formatCode="0.00">
                  <c:v>51.116666666666653</c:v>
                </c:pt>
                <c:pt idx="364" formatCode="0.00">
                  <c:v>48.108333333333327</c:v>
                </c:pt>
                <c:pt idx="365" formatCode="0.00">
                  <c:v>46.349999999999994</c:v>
                </c:pt>
                <c:pt idx="366" formatCode="0.00">
                  <c:v>44.741666666666667</c:v>
                </c:pt>
                <c:pt idx="367" formatCode="0.00">
                  <c:v>43.466666666666669</c:v>
                </c:pt>
                <c:pt idx="368" formatCode="0.00">
                  <c:v>41.6</c:v>
                </c:pt>
                <c:pt idx="369" formatCode="0.00">
                  <c:v>39.94166666666667</c:v>
                </c:pt>
                <c:pt idx="370" formatCode="0.00">
                  <c:v>38.183333333333337</c:v>
                </c:pt>
                <c:pt idx="371" formatCode="0.00">
                  <c:v>36.57500000000001</c:v>
                </c:pt>
                <c:pt idx="372" formatCode="0.00">
                  <c:v>35.550000000000004</c:v>
                </c:pt>
                <c:pt idx="373" formatCode="0.00">
                  <c:v>35.583333333333336</c:v>
                </c:pt>
                <c:pt idx="374" formatCode="0.00">
                  <c:v>37.766666666666666</c:v>
                </c:pt>
                <c:pt idx="375" formatCode="0.00">
                  <c:v>40.866666666666667</c:v>
                </c:pt>
                <c:pt idx="376" formatCode="0.00">
                  <c:v>43.275000000000006</c:v>
                </c:pt>
                <c:pt idx="377" formatCode="0.00">
                  <c:v>45.358333333333327</c:v>
                </c:pt>
                <c:pt idx="378" formatCode="0.00">
                  <c:v>47.508333333333326</c:v>
                </c:pt>
                <c:pt idx="379" formatCode="0.00">
                  <c:v>49.375</c:v>
                </c:pt>
                <c:pt idx="380" formatCode="0.00">
                  <c:v>51.758333333333333</c:v>
                </c:pt>
                <c:pt idx="381" formatCode="0.00">
                  <c:v>54.916666666666664</c:v>
                </c:pt>
                <c:pt idx="382" formatCode="0.00">
                  <c:v>57.824999999999996</c:v>
                </c:pt>
                <c:pt idx="383" formatCode="0.00">
                  <c:v>59.883333333333326</c:v>
                </c:pt>
                <c:pt idx="384" formatCode="0.00">
                  <c:v>62.508333333333326</c:v>
                </c:pt>
                <c:pt idx="385" formatCode="0.00">
                  <c:v>65.333333333333329</c:v>
                </c:pt>
                <c:pt idx="386" formatCode="0.00">
                  <c:v>69.61666666666666</c:v>
                </c:pt>
                <c:pt idx="387" formatCode="0.00">
                  <c:v>73.166666666666671</c:v>
                </c:pt>
                <c:pt idx="388" formatCode="0.00">
                  <c:v>77.375</c:v>
                </c:pt>
                <c:pt idx="389" formatCode="0.00">
                  <c:v>81.933333333333337</c:v>
                </c:pt>
                <c:pt idx="390" formatCode="0.00">
                  <c:v>85.800000000000011</c:v>
                </c:pt>
                <c:pt idx="391" formatCode="0.00">
                  <c:v>89.066666666666663</c:v>
                </c:pt>
                <c:pt idx="392" formatCode="0.00">
                  <c:v>91.341666666666654</c:v>
                </c:pt>
                <c:pt idx="393" formatCode="0.00">
                  <c:v>93.258333333333326</c:v>
                </c:pt>
                <c:pt idx="394" formatCode="0.00">
                  <c:v>94.816666666666663</c:v>
                </c:pt>
                <c:pt idx="395" formatCode="0.00">
                  <c:v>95.708333333333329</c:v>
                </c:pt>
                <c:pt idx="396" formatCode="0.00">
                  <c:v>95.716666666666654</c:v>
                </c:pt>
                <c:pt idx="397" formatCode="0.00">
                  <c:v>95.041666666666671</c:v>
                </c:pt>
                <c:pt idx="398" formatCode="0.00">
                  <c:v>92.283333333333346</c:v>
                </c:pt>
                <c:pt idx="399" formatCode="0.00">
                  <c:v>90.658333333333346</c:v>
                </c:pt>
                <c:pt idx="400" formatCode="0.00">
                  <c:v>87.55</c:v>
                </c:pt>
                <c:pt idx="401" formatCode="0.00">
                  <c:v>83.674999999999997</c:v>
                </c:pt>
                <c:pt idx="402" formatCode="0.00">
                  <c:v>80.55</c:v>
                </c:pt>
                <c:pt idx="403" formatCode="0.00">
                  <c:v>78.841666666666669</c:v>
                </c:pt>
                <c:pt idx="404" formatCode="0.00">
                  <c:v>78.583333333333329</c:v>
                </c:pt>
                <c:pt idx="405" formatCode="0.00">
                  <c:v>77.816666666666649</c:v>
                </c:pt>
                <c:pt idx="406" formatCode="0.00">
                  <c:v>76.74166666666666</c:v>
                </c:pt>
                <c:pt idx="407" formatCode="0.00">
                  <c:v>76.3</c:v>
                </c:pt>
                <c:pt idx="408" formatCode="0.00">
                  <c:v>76.033333333333317</c:v>
                </c:pt>
                <c:pt idx="409" formatCode="0.00">
                  <c:v>76.033333333333317</c:v>
                </c:pt>
                <c:pt idx="410" formatCode="0.00">
                  <c:v>76.474999999999994</c:v>
                </c:pt>
                <c:pt idx="411" formatCode="0.00">
                  <c:v>77.024999999999991</c:v>
                </c:pt>
                <c:pt idx="412" formatCode="0.00">
                  <c:v>77.533333333333331</c:v>
                </c:pt>
                <c:pt idx="413" formatCode="0.00">
                  <c:v>78.158333333333331</c:v>
                </c:pt>
                <c:pt idx="414" formatCode="0.00">
                  <c:v>78.666666666666671</c:v>
                </c:pt>
                <c:pt idx="415" formatCode="0.00">
                  <c:v>78.174999999999997</c:v>
                </c:pt>
                <c:pt idx="416" formatCode="0.00">
                  <c:v>76.433333333333337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F4-44E4-ABCA-EBA9C8DC1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652448"/>
        <c:axId val="772650528"/>
      </c:scatterChart>
      <c:valAx>
        <c:axId val="7726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2650528"/>
        <c:crosses val="autoZero"/>
        <c:crossBetween val="midCat"/>
      </c:valAx>
      <c:valAx>
        <c:axId val="77265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2652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'corrigés MM10ans'!$C$1</c:f>
              <c:strCache>
                <c:ptCount val="1"/>
                <c:pt idx="0">
                  <c:v>Prix (€)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'corrigés MM10ans'!$B$2:$B$35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xVal>
          <c:yVal>
            <c:numRef>
              <c:f>'corrigés MM10ans'!$C$2:$C$35</c:f>
              <c:numCache>
                <c:formatCode>General</c:formatCode>
                <c:ptCount val="34"/>
                <c:pt idx="0">
                  <c:v>20.6</c:v>
                </c:pt>
                <c:pt idx="1">
                  <c:v>14.1</c:v>
                </c:pt>
                <c:pt idx="2">
                  <c:v>14.6</c:v>
                </c:pt>
                <c:pt idx="3">
                  <c:v>12</c:v>
                </c:pt>
                <c:pt idx="4">
                  <c:v>13.1</c:v>
                </c:pt>
                <c:pt idx="5">
                  <c:v>13.7</c:v>
                </c:pt>
                <c:pt idx="6">
                  <c:v>19</c:v>
                </c:pt>
                <c:pt idx="7">
                  <c:v>15.5</c:v>
                </c:pt>
                <c:pt idx="8">
                  <c:v>8.5</c:v>
                </c:pt>
                <c:pt idx="9">
                  <c:v>25.2</c:v>
                </c:pt>
                <c:pt idx="10">
                  <c:v>28.8</c:v>
                </c:pt>
                <c:pt idx="11">
                  <c:v>20.9</c:v>
                </c:pt>
                <c:pt idx="12">
                  <c:v>27.7</c:v>
                </c:pt>
                <c:pt idx="13">
                  <c:v>24.2</c:v>
                </c:pt>
                <c:pt idx="14">
                  <c:v>29.5</c:v>
                </c:pt>
                <c:pt idx="15">
                  <c:v>48.1</c:v>
                </c:pt>
                <c:pt idx="16">
                  <c:v>47.5</c:v>
                </c:pt>
                <c:pt idx="17">
                  <c:v>63.2</c:v>
                </c:pt>
                <c:pt idx="18">
                  <c:v>30.6</c:v>
                </c:pt>
                <c:pt idx="19">
                  <c:v>50.9</c:v>
                </c:pt>
                <c:pt idx="20">
                  <c:v>69.7</c:v>
                </c:pt>
                <c:pt idx="21">
                  <c:v>82</c:v>
                </c:pt>
                <c:pt idx="22">
                  <c:v>83.3</c:v>
                </c:pt>
                <c:pt idx="23">
                  <c:v>80.7</c:v>
                </c:pt>
                <c:pt idx="24">
                  <c:v>52.2</c:v>
                </c:pt>
                <c:pt idx="25">
                  <c:v>35</c:v>
                </c:pt>
                <c:pt idx="26">
                  <c:v>52.1</c:v>
                </c:pt>
                <c:pt idx="27">
                  <c:v>54.4</c:v>
                </c:pt>
                <c:pt idx="28">
                  <c:v>49.8</c:v>
                </c:pt>
                <c:pt idx="29">
                  <c:v>60.4</c:v>
                </c:pt>
                <c:pt idx="30">
                  <c:v>41.1</c:v>
                </c:pt>
                <c:pt idx="31">
                  <c:v>65.8</c:v>
                </c:pt>
                <c:pt idx="32">
                  <c:v>76.5</c:v>
                </c:pt>
                <c:pt idx="33">
                  <c:v>71.2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5A-488F-B1E5-C2E74FE0E795}"/>
            </c:ext>
          </c:extLst>
        </c:ser>
        <c:ser>
          <c:idx val="1"/>
          <c:order val="1"/>
          <c:tx>
            <c:v>MM10ans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'corrigés MM10ans'!$B$2:$B$35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xVal>
          <c:yVal>
            <c:numRef>
              <c:f>'corrigés MM10ans'!$E$2:$E$35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0.00">
                  <c:v>15.172499999999999</c:v>
                </c:pt>
                <c:pt idx="10" formatCode="0.00">
                  <c:v>16.422499999999999</c:v>
                </c:pt>
                <c:pt idx="11" formatCode="0.00">
                  <c:v>17.533333333333331</c:v>
                </c:pt>
                <c:pt idx="12" formatCode="0.00">
                  <c:v>18.674166666666668</c:v>
                </c:pt>
                <c:pt idx="13" formatCode="0.00">
                  <c:v>19.783333333333331</c:v>
                </c:pt>
                <c:pt idx="14" formatCode="0.00">
                  <c:v>21.531666666666666</c:v>
                </c:pt>
                <c:pt idx="15" formatCode="0.00">
                  <c:v>24.631666666666668</c:v>
                </c:pt>
                <c:pt idx="16" formatCode="0.00">
                  <c:v>28.21</c:v>
                </c:pt>
                <c:pt idx="17" formatCode="0.00">
                  <c:v>31.79666666666667</c:v>
                </c:pt>
                <c:pt idx="18" formatCode="0.00">
                  <c:v>37.230833333333337</c:v>
                </c:pt>
                <c:pt idx="19" formatCode="0.00">
                  <c:v>39.944166666666668</c:v>
                </c:pt>
                <c:pt idx="20" formatCode="0.00">
                  <c:v>42.877500000000005</c:v>
                </c:pt>
                <c:pt idx="21" formatCode="0.00">
                  <c:v>48.119166666666672</c:v>
                </c:pt>
                <c:pt idx="22" formatCode="0.00">
                  <c:v>54.173333333333346</c:v>
                </c:pt>
                <c:pt idx="23" formatCode="0.00">
                  <c:v>59.805000000000007</c:v>
                </c:pt>
                <c:pt idx="24" formatCode="0.00">
                  <c:v>64.215000000000003</c:v>
                </c:pt>
                <c:pt idx="25" formatCode="0.00">
                  <c:v>64.562500000000014</c:v>
                </c:pt>
                <c:pt idx="26" formatCode="0.00">
                  <c:v>63.367500000000007</c:v>
                </c:pt>
                <c:pt idx="27" formatCode="0.00">
                  <c:v>62.947500000000005</c:v>
                </c:pt>
                <c:pt idx="28" formatCode="0.00">
                  <c:v>62.382500000000007</c:v>
                </c:pt>
                <c:pt idx="29" formatCode="0.00">
                  <c:v>63.730833333333337</c:v>
                </c:pt>
                <c:pt idx="30" formatCode="0.00">
                  <c:v>61.358333333333348</c:v>
                </c:pt>
                <c:pt idx="31" formatCode="0.00">
                  <c:v>59.375000000000014</c:v>
                </c:pt>
                <c:pt idx="32" formatCode="0.00">
                  <c:v>60.26166666666667</c:v>
                </c:pt>
                <c:pt idx="33" formatCode="0.00">
                  <c:v>59.704999999999998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5A-488F-B1E5-C2E74FE0E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493680"/>
        <c:axId val="230495120"/>
      </c:scatterChart>
      <c:valAx>
        <c:axId val="23049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0495120"/>
        <c:crosses val="autoZero"/>
        <c:crossBetween val="midCat"/>
      </c:valAx>
      <c:valAx>
        <c:axId val="23049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0493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0</xdr:row>
      <xdr:rowOff>0</xdr:rowOff>
    </xdr:from>
    <xdr:to>
      <xdr:col>14</xdr:col>
      <xdr:colOff>673100</xdr:colOff>
      <xdr:row>25</xdr:row>
      <xdr:rowOff>120650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6BB48FFF-367A-974A-7007-3AD53096E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263524</xdr:colOff>
      <xdr:row>1</xdr:row>
      <xdr:rowOff>92074</xdr:rowOff>
    </xdr:from>
    <xdr:to>
      <xdr:col>12</xdr:col>
      <xdr:colOff>761999</xdr:colOff>
      <xdr:row>17</xdr:row>
      <xdr:rowOff>12699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E57FD6C-B2E0-EA11-3C42-DF122F70B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21"/>
  <sheetViews>
    <sheetView topLeftCell="A352" workbookViewId="0">
      <selection activeCell="B5" sqref="A5:B421"/>
    </sheetView>
  </sheetViews>
  <sheetFormatPr baseColWidth="10" defaultColWidth="8.7265625" defaultRowHeight="14.5" x14ac:dyDescent="0.35"/>
  <cols>
    <col min="1" max="1" width="17.54296875" customWidth="1"/>
    <col min="2" max="2" width="35.1796875" customWidth="1"/>
  </cols>
  <sheetData>
    <row r="1" spans="1:2" ht="45" customHeight="1" x14ac:dyDescent="0.35">
      <c r="A1" s="2" t="s">
        <v>0</v>
      </c>
      <c r="B1" s="3" t="s">
        <v>1</v>
      </c>
    </row>
    <row r="2" spans="1:2" x14ac:dyDescent="0.35">
      <c r="A2" s="2" t="s">
        <v>2</v>
      </c>
      <c r="B2" s="3" t="s">
        <v>3</v>
      </c>
    </row>
    <row r="3" spans="1:2" x14ac:dyDescent="0.35">
      <c r="A3" s="2" t="s">
        <v>4</v>
      </c>
      <c r="B3" s="3" t="s">
        <v>5</v>
      </c>
    </row>
    <row r="4" spans="1:2" x14ac:dyDescent="0.35">
      <c r="A4" s="2" t="s">
        <v>6</v>
      </c>
      <c r="B4" s="3" t="s">
        <v>7</v>
      </c>
    </row>
    <row r="5" spans="1:2" x14ac:dyDescent="0.35">
      <c r="A5" s="1" t="s">
        <v>8</v>
      </c>
      <c r="B5" s="4">
        <v>66.599999999999994</v>
      </c>
    </row>
    <row r="6" spans="1:2" x14ac:dyDescent="0.35">
      <c r="A6" s="1" t="s">
        <v>9</v>
      </c>
      <c r="B6" s="4">
        <v>73</v>
      </c>
    </row>
    <row r="7" spans="1:2" x14ac:dyDescent="0.35">
      <c r="A7" s="1" t="s">
        <v>10</v>
      </c>
      <c r="B7" s="4">
        <v>78.5</v>
      </c>
    </row>
    <row r="8" spans="1:2" x14ac:dyDescent="0.35">
      <c r="A8" s="1" t="s">
        <v>11</v>
      </c>
      <c r="B8" s="4">
        <v>76.5</v>
      </c>
    </row>
    <row r="9" spans="1:2" x14ac:dyDescent="0.35">
      <c r="A9" s="1" t="s">
        <v>12</v>
      </c>
      <c r="B9" s="4">
        <v>75.7</v>
      </c>
    </row>
    <row r="10" spans="1:2" x14ac:dyDescent="0.35">
      <c r="A10" s="1" t="s">
        <v>13</v>
      </c>
      <c r="B10" s="4">
        <v>83.8</v>
      </c>
    </row>
    <row r="11" spans="1:2" x14ac:dyDescent="0.35">
      <c r="A11" s="1" t="s">
        <v>14</v>
      </c>
      <c r="B11" s="4">
        <v>78.599999999999994</v>
      </c>
    </row>
    <row r="12" spans="1:2" x14ac:dyDescent="0.35">
      <c r="A12" s="1" t="s">
        <v>15</v>
      </c>
      <c r="B12" s="4">
        <v>77.3</v>
      </c>
    </row>
    <row r="13" spans="1:2" x14ac:dyDescent="0.35">
      <c r="A13" s="1" t="s">
        <v>16</v>
      </c>
      <c r="B13" s="4">
        <v>73.400000000000006</v>
      </c>
    </row>
    <row r="14" spans="1:2" x14ac:dyDescent="0.35">
      <c r="A14" s="1" t="s">
        <v>17</v>
      </c>
      <c r="B14" s="4">
        <v>71.2</v>
      </c>
    </row>
    <row r="15" spans="1:2" x14ac:dyDescent="0.35">
      <c r="A15" s="1" t="s">
        <v>18</v>
      </c>
      <c r="B15" s="4">
        <v>76.8</v>
      </c>
    </row>
    <row r="16" spans="1:2" x14ac:dyDescent="0.35">
      <c r="A16" s="1" t="s">
        <v>19</v>
      </c>
      <c r="B16" s="4">
        <v>85.8</v>
      </c>
    </row>
    <row r="17" spans="1:2" x14ac:dyDescent="0.35">
      <c r="A17" s="1" t="s">
        <v>20</v>
      </c>
      <c r="B17" s="4">
        <v>87.5</v>
      </c>
    </row>
    <row r="18" spans="1:2" x14ac:dyDescent="0.35">
      <c r="A18" s="1" t="s">
        <v>21</v>
      </c>
      <c r="B18" s="4">
        <v>78.900000000000006</v>
      </c>
    </row>
    <row r="19" spans="1:2" x14ac:dyDescent="0.35">
      <c r="A19" s="1" t="s">
        <v>22</v>
      </c>
      <c r="B19" s="4">
        <v>72.400000000000006</v>
      </c>
    </row>
    <row r="20" spans="1:2" x14ac:dyDescent="0.35">
      <c r="A20" s="1" t="s">
        <v>23</v>
      </c>
      <c r="B20" s="4">
        <v>69</v>
      </c>
    </row>
    <row r="21" spans="1:2" x14ac:dyDescent="0.35">
      <c r="A21" s="1" t="s">
        <v>24</v>
      </c>
      <c r="B21" s="4">
        <v>69.599999999999994</v>
      </c>
    </row>
    <row r="22" spans="1:2" x14ac:dyDescent="0.35">
      <c r="A22" s="1" t="s">
        <v>25</v>
      </c>
      <c r="B22" s="4">
        <v>77.2</v>
      </c>
    </row>
    <row r="23" spans="1:2" x14ac:dyDescent="0.35">
      <c r="A23" s="1" t="s">
        <v>26</v>
      </c>
      <c r="B23" s="4">
        <v>73.3</v>
      </c>
    </row>
    <row r="24" spans="1:2" x14ac:dyDescent="0.35">
      <c r="A24" s="1" t="s">
        <v>27</v>
      </c>
      <c r="B24" s="4">
        <v>77.3</v>
      </c>
    </row>
    <row r="25" spans="1:2" x14ac:dyDescent="0.35">
      <c r="A25" s="1" t="s">
        <v>28</v>
      </c>
      <c r="B25" s="4">
        <v>76.599999999999994</v>
      </c>
    </row>
    <row r="26" spans="1:2" x14ac:dyDescent="0.35">
      <c r="A26" s="1" t="s">
        <v>29</v>
      </c>
      <c r="B26" s="4">
        <v>76.5</v>
      </c>
    </row>
    <row r="27" spans="1:2" x14ac:dyDescent="0.35">
      <c r="A27" s="1" t="s">
        <v>30</v>
      </c>
      <c r="B27" s="4">
        <v>89.7</v>
      </c>
    </row>
    <row r="28" spans="1:2" x14ac:dyDescent="0.35">
      <c r="A28" s="1" t="s">
        <v>31</v>
      </c>
      <c r="B28" s="4">
        <v>95</v>
      </c>
    </row>
    <row r="29" spans="1:2" x14ac:dyDescent="0.35">
      <c r="A29" s="1" t="s">
        <v>32</v>
      </c>
      <c r="B29" s="4">
        <v>90.6</v>
      </c>
    </row>
    <row r="30" spans="1:2" x14ac:dyDescent="0.35">
      <c r="A30" s="1" t="s">
        <v>33</v>
      </c>
      <c r="B30" s="4">
        <v>99.4</v>
      </c>
    </row>
    <row r="31" spans="1:2" x14ac:dyDescent="0.35">
      <c r="A31" s="1" t="s">
        <v>34</v>
      </c>
      <c r="B31" s="5">
        <v>109.9</v>
      </c>
    </row>
    <row r="32" spans="1:2" x14ac:dyDescent="0.35">
      <c r="A32" s="1" t="s">
        <v>35</v>
      </c>
      <c r="B32" s="5">
        <v>115.5</v>
      </c>
    </row>
    <row r="33" spans="1:2" x14ac:dyDescent="0.35">
      <c r="A33" s="1" t="s">
        <v>36</v>
      </c>
      <c r="B33" s="5">
        <v>106.9</v>
      </c>
    </row>
    <row r="34" spans="1:2" x14ac:dyDescent="0.35">
      <c r="A34" s="1" t="s">
        <v>37</v>
      </c>
      <c r="B34" s="4">
        <v>96.7</v>
      </c>
    </row>
    <row r="35" spans="1:2" x14ac:dyDescent="0.35">
      <c r="A35" s="1" t="s">
        <v>38</v>
      </c>
      <c r="B35" s="5">
        <v>106.4</v>
      </c>
    </row>
    <row r="36" spans="1:2" x14ac:dyDescent="0.35">
      <c r="A36" s="1" t="s">
        <v>39</v>
      </c>
      <c r="B36" s="4">
        <v>85.4</v>
      </c>
    </row>
    <row r="37" spans="1:2" x14ac:dyDescent="0.35">
      <c r="A37" s="1" t="s">
        <v>40</v>
      </c>
      <c r="B37" s="4">
        <v>76.5</v>
      </c>
    </row>
    <row r="38" spans="1:2" x14ac:dyDescent="0.35">
      <c r="A38" s="1" t="s">
        <v>41</v>
      </c>
      <c r="B38" s="4">
        <v>65.8</v>
      </c>
    </row>
    <row r="39" spans="1:2" x14ac:dyDescent="0.35">
      <c r="A39" s="1" t="s">
        <v>42</v>
      </c>
      <c r="B39" s="4">
        <v>71</v>
      </c>
    </row>
    <row r="40" spans="1:2" x14ac:dyDescent="0.35">
      <c r="A40" s="1" t="s">
        <v>43</v>
      </c>
      <c r="B40" s="4">
        <v>72</v>
      </c>
    </row>
    <row r="41" spans="1:2" x14ac:dyDescent="0.35">
      <c r="A41" s="1" t="s">
        <v>44</v>
      </c>
      <c r="B41" s="4">
        <v>63.3</v>
      </c>
    </row>
    <row r="42" spans="1:2" x14ac:dyDescent="0.35">
      <c r="A42" s="1" t="s">
        <v>45</v>
      </c>
      <c r="B42" s="4">
        <v>60.2</v>
      </c>
    </row>
    <row r="43" spans="1:2" x14ac:dyDescent="0.35">
      <c r="A43" s="1" t="s">
        <v>46</v>
      </c>
      <c r="B43" s="4">
        <v>63.5</v>
      </c>
    </row>
    <row r="44" spans="1:2" x14ac:dyDescent="0.35">
      <c r="A44" s="1" t="s">
        <v>47</v>
      </c>
      <c r="B44" s="4">
        <v>60.8</v>
      </c>
    </row>
    <row r="45" spans="1:2" x14ac:dyDescent="0.35">
      <c r="A45" s="1" t="s">
        <v>48</v>
      </c>
      <c r="B45" s="4">
        <v>56.4</v>
      </c>
    </row>
    <row r="46" spans="1:2" x14ac:dyDescent="0.35">
      <c r="A46" s="1" t="s">
        <v>49</v>
      </c>
      <c r="B46" s="4">
        <v>54.1</v>
      </c>
    </row>
    <row r="47" spans="1:2" x14ac:dyDescent="0.35">
      <c r="A47" s="1" t="s">
        <v>50</v>
      </c>
      <c r="B47" s="4">
        <v>55</v>
      </c>
    </row>
    <row r="48" spans="1:2" x14ac:dyDescent="0.35">
      <c r="A48" s="1" t="s">
        <v>51</v>
      </c>
      <c r="B48" s="4">
        <v>51.5</v>
      </c>
    </row>
    <row r="49" spans="1:2" x14ac:dyDescent="0.35">
      <c r="A49" s="1" t="s">
        <v>52</v>
      </c>
      <c r="B49" s="4">
        <v>45</v>
      </c>
    </row>
    <row r="50" spans="1:2" x14ac:dyDescent="0.35">
      <c r="A50" s="1" t="s">
        <v>53</v>
      </c>
      <c r="B50" s="4">
        <v>41.1</v>
      </c>
    </row>
    <row r="51" spans="1:2" x14ac:dyDescent="0.35">
      <c r="A51" s="1" t="s">
        <v>54</v>
      </c>
      <c r="B51" s="4">
        <v>36.1</v>
      </c>
    </row>
    <row r="52" spans="1:2" x14ac:dyDescent="0.35">
      <c r="A52" s="1" t="s">
        <v>55</v>
      </c>
      <c r="B52" s="4">
        <v>34.1</v>
      </c>
    </row>
    <row r="53" spans="1:2" x14ac:dyDescent="0.35">
      <c r="A53" s="1" t="s">
        <v>56</v>
      </c>
      <c r="B53" s="4">
        <v>34.700000000000003</v>
      </c>
    </row>
    <row r="54" spans="1:2" x14ac:dyDescent="0.35">
      <c r="A54" s="1" t="s">
        <v>57</v>
      </c>
      <c r="B54" s="4">
        <v>37.799999999999997</v>
      </c>
    </row>
    <row r="55" spans="1:2" x14ac:dyDescent="0.35">
      <c r="A55" s="1" t="s">
        <v>58</v>
      </c>
      <c r="B55" s="4">
        <v>37.700000000000003</v>
      </c>
    </row>
    <row r="56" spans="1:2" x14ac:dyDescent="0.35">
      <c r="A56" s="1" t="s">
        <v>59</v>
      </c>
      <c r="B56" s="4">
        <v>35.799999999999997</v>
      </c>
    </row>
    <row r="57" spans="1:2" x14ac:dyDescent="0.35">
      <c r="A57" s="1" t="s">
        <v>60</v>
      </c>
      <c r="B57" s="4">
        <v>27.5</v>
      </c>
    </row>
    <row r="58" spans="1:2" x14ac:dyDescent="0.35">
      <c r="A58" s="1" t="s">
        <v>61</v>
      </c>
      <c r="B58" s="4">
        <v>16.899999999999999</v>
      </c>
    </row>
    <row r="59" spans="1:2" x14ac:dyDescent="0.35">
      <c r="A59" s="1" t="s">
        <v>62</v>
      </c>
      <c r="B59" s="4">
        <v>28.8</v>
      </c>
    </row>
    <row r="60" spans="1:2" x14ac:dyDescent="0.35">
      <c r="A60" s="1" t="s">
        <v>63</v>
      </c>
      <c r="B60" s="4">
        <v>51.1</v>
      </c>
    </row>
    <row r="61" spans="1:2" x14ac:dyDescent="0.35">
      <c r="A61" s="1" t="s">
        <v>64</v>
      </c>
      <c r="B61" s="4">
        <v>57.3</v>
      </c>
    </row>
    <row r="62" spans="1:2" x14ac:dyDescent="0.35">
      <c r="A62" s="1" t="s">
        <v>65</v>
      </c>
      <c r="B62" s="4">
        <v>60.4</v>
      </c>
    </row>
    <row r="63" spans="1:2" x14ac:dyDescent="0.35">
      <c r="A63" s="1" t="s">
        <v>66</v>
      </c>
      <c r="B63" s="4">
        <v>57.2</v>
      </c>
    </row>
    <row r="64" spans="1:2" x14ac:dyDescent="0.35">
      <c r="A64" s="1" t="s">
        <v>67</v>
      </c>
      <c r="B64" s="4">
        <v>54</v>
      </c>
    </row>
    <row r="65" spans="1:2" x14ac:dyDescent="0.35">
      <c r="A65" s="1" t="s">
        <v>68</v>
      </c>
      <c r="B65" s="4">
        <v>57.1</v>
      </c>
    </row>
    <row r="66" spans="1:2" x14ac:dyDescent="0.35">
      <c r="A66" s="1" t="s">
        <v>69</v>
      </c>
      <c r="B66" s="4">
        <v>53.1</v>
      </c>
    </row>
    <row r="67" spans="1:2" x14ac:dyDescent="0.35">
      <c r="A67" s="1" t="s">
        <v>70</v>
      </c>
      <c r="B67" s="4">
        <v>57</v>
      </c>
    </row>
    <row r="68" spans="1:2" x14ac:dyDescent="0.35">
      <c r="A68" s="1" t="s">
        <v>71</v>
      </c>
      <c r="B68" s="4">
        <v>56.9</v>
      </c>
    </row>
    <row r="69" spans="1:2" x14ac:dyDescent="0.35">
      <c r="A69" s="1" t="s">
        <v>72</v>
      </c>
      <c r="B69" s="4">
        <v>63.6</v>
      </c>
    </row>
    <row r="70" spans="1:2" x14ac:dyDescent="0.35">
      <c r="A70" s="1" t="s">
        <v>73</v>
      </c>
      <c r="B70" s="4">
        <v>63.4</v>
      </c>
    </row>
    <row r="71" spans="1:2" x14ac:dyDescent="0.35">
      <c r="A71" s="1" t="s">
        <v>74</v>
      </c>
      <c r="B71" s="4">
        <v>58.5</v>
      </c>
    </row>
    <row r="72" spans="1:2" x14ac:dyDescent="0.35">
      <c r="A72" s="1" t="s">
        <v>75</v>
      </c>
      <c r="B72" s="4">
        <v>56.4</v>
      </c>
    </row>
    <row r="73" spans="1:2" x14ac:dyDescent="0.35">
      <c r="A73" s="1" t="s">
        <v>76</v>
      </c>
      <c r="B73" s="4">
        <v>52</v>
      </c>
    </row>
    <row r="74" spans="1:2" x14ac:dyDescent="0.35">
      <c r="A74" s="1" t="s">
        <v>77</v>
      </c>
      <c r="B74" s="4">
        <v>49.8</v>
      </c>
    </row>
    <row r="75" spans="1:2" x14ac:dyDescent="0.35">
      <c r="A75" s="1" t="s">
        <v>78</v>
      </c>
      <c r="B75" s="4">
        <v>57</v>
      </c>
    </row>
    <row r="76" spans="1:2" x14ac:dyDescent="0.35">
      <c r="A76" s="1" t="s">
        <v>79</v>
      </c>
      <c r="B76" s="4">
        <v>70.599999999999994</v>
      </c>
    </row>
    <row r="77" spans="1:2" x14ac:dyDescent="0.35">
      <c r="A77" s="1" t="s">
        <v>80</v>
      </c>
      <c r="B77" s="4">
        <v>67.7</v>
      </c>
    </row>
    <row r="78" spans="1:2" x14ac:dyDescent="0.35">
      <c r="A78" s="1" t="s">
        <v>81</v>
      </c>
      <c r="B78" s="4">
        <v>62.8</v>
      </c>
    </row>
    <row r="79" spans="1:2" x14ac:dyDescent="0.35">
      <c r="A79" s="1" t="s">
        <v>82</v>
      </c>
      <c r="B79" s="4">
        <v>63.5</v>
      </c>
    </row>
    <row r="80" spans="1:2" x14ac:dyDescent="0.35">
      <c r="A80" s="1" t="s">
        <v>83</v>
      </c>
      <c r="B80" s="4">
        <v>63.7</v>
      </c>
    </row>
    <row r="81" spans="1:2" x14ac:dyDescent="0.35">
      <c r="A81" s="1" t="s">
        <v>84</v>
      </c>
      <c r="B81" s="4">
        <v>65.2</v>
      </c>
    </row>
    <row r="82" spans="1:2" x14ac:dyDescent="0.35">
      <c r="A82" s="1" t="s">
        <v>85</v>
      </c>
      <c r="B82" s="4">
        <v>58.7</v>
      </c>
    </row>
    <row r="83" spans="1:2" x14ac:dyDescent="0.35">
      <c r="A83" s="1" t="s">
        <v>86</v>
      </c>
      <c r="B83" s="4">
        <v>53.5</v>
      </c>
    </row>
    <row r="84" spans="1:2" x14ac:dyDescent="0.35">
      <c r="A84" s="1" t="s">
        <v>87</v>
      </c>
      <c r="B84" s="4">
        <v>52.9</v>
      </c>
    </row>
    <row r="85" spans="1:2" x14ac:dyDescent="0.35">
      <c r="A85" s="1" t="s">
        <v>88</v>
      </c>
      <c r="B85" s="4">
        <v>56.6</v>
      </c>
    </row>
    <row r="86" spans="1:2" x14ac:dyDescent="0.35">
      <c r="A86" s="1" t="s">
        <v>89</v>
      </c>
      <c r="B86" s="4">
        <v>54.4</v>
      </c>
    </row>
    <row r="87" spans="1:2" x14ac:dyDescent="0.35">
      <c r="A87" s="1" t="s">
        <v>90</v>
      </c>
      <c r="B87" s="4">
        <v>53.4</v>
      </c>
    </row>
    <row r="88" spans="1:2" x14ac:dyDescent="0.35">
      <c r="A88" s="1" t="s">
        <v>91</v>
      </c>
      <c r="B88" s="4">
        <v>48.9</v>
      </c>
    </row>
    <row r="89" spans="1:2" x14ac:dyDescent="0.35">
      <c r="A89" s="1" t="s">
        <v>92</v>
      </c>
      <c r="B89" s="4">
        <v>46.6</v>
      </c>
    </row>
    <row r="90" spans="1:2" x14ac:dyDescent="0.35">
      <c r="A90" s="1" t="s">
        <v>93</v>
      </c>
      <c r="B90" s="4">
        <v>44</v>
      </c>
    </row>
    <row r="91" spans="1:2" x14ac:dyDescent="0.35">
      <c r="A91" s="1" t="s">
        <v>94</v>
      </c>
      <c r="B91" s="4">
        <v>42.6</v>
      </c>
    </row>
    <row r="92" spans="1:2" x14ac:dyDescent="0.35">
      <c r="A92" s="1" t="s">
        <v>95</v>
      </c>
      <c r="B92" s="4">
        <v>42.4</v>
      </c>
    </row>
    <row r="93" spans="1:2" x14ac:dyDescent="0.35">
      <c r="A93" s="1" t="s">
        <v>96</v>
      </c>
      <c r="B93" s="4">
        <v>46.5</v>
      </c>
    </row>
    <row r="94" spans="1:2" x14ac:dyDescent="0.35">
      <c r="A94" s="1" t="s">
        <v>97</v>
      </c>
      <c r="B94" s="4">
        <v>50.1</v>
      </c>
    </row>
    <row r="95" spans="1:2" x14ac:dyDescent="0.35">
      <c r="A95" s="1" t="s">
        <v>98</v>
      </c>
      <c r="B95" s="4">
        <v>49.2</v>
      </c>
    </row>
    <row r="96" spans="1:2" x14ac:dyDescent="0.35">
      <c r="A96" s="1" t="s">
        <v>99</v>
      </c>
      <c r="B96" s="4">
        <v>52.6</v>
      </c>
    </row>
    <row r="97" spans="1:2" x14ac:dyDescent="0.35">
      <c r="A97" s="1" t="s">
        <v>100</v>
      </c>
      <c r="B97" s="4">
        <v>52.2</v>
      </c>
    </row>
    <row r="98" spans="1:2" x14ac:dyDescent="0.35">
      <c r="A98" s="1" t="s">
        <v>101</v>
      </c>
      <c r="B98" s="4">
        <v>52.1</v>
      </c>
    </row>
    <row r="99" spans="1:2" x14ac:dyDescent="0.35">
      <c r="A99" s="1" t="s">
        <v>102</v>
      </c>
      <c r="B99" s="4">
        <v>43.7</v>
      </c>
    </row>
    <row r="100" spans="1:2" x14ac:dyDescent="0.35">
      <c r="A100" s="1" t="s">
        <v>103</v>
      </c>
      <c r="B100" s="4">
        <v>46.6</v>
      </c>
    </row>
    <row r="101" spans="1:2" x14ac:dyDescent="0.35">
      <c r="A101" s="1" t="s">
        <v>104</v>
      </c>
      <c r="B101" s="4">
        <v>42.5</v>
      </c>
    </row>
    <row r="102" spans="1:2" x14ac:dyDescent="0.35">
      <c r="A102" s="1" t="s">
        <v>105</v>
      </c>
      <c r="B102" s="4">
        <v>41.8</v>
      </c>
    </row>
    <row r="103" spans="1:2" x14ac:dyDescent="0.35">
      <c r="A103" s="1" t="s">
        <v>106</v>
      </c>
      <c r="B103" s="4">
        <v>41</v>
      </c>
    </row>
    <row r="104" spans="1:2" x14ac:dyDescent="0.35">
      <c r="A104" s="1" t="s">
        <v>107</v>
      </c>
      <c r="B104" s="4">
        <v>43</v>
      </c>
    </row>
    <row r="105" spans="1:2" x14ac:dyDescent="0.35">
      <c r="A105" s="1" t="s">
        <v>108</v>
      </c>
      <c r="B105" s="4">
        <v>41.3</v>
      </c>
    </row>
    <row r="106" spans="1:2" x14ac:dyDescent="0.35">
      <c r="A106" s="1" t="s">
        <v>109</v>
      </c>
      <c r="B106" s="4">
        <v>36.700000000000003</v>
      </c>
    </row>
    <row r="107" spans="1:2" x14ac:dyDescent="0.35">
      <c r="A107" s="1" t="s">
        <v>110</v>
      </c>
      <c r="B107" s="4">
        <v>34.4</v>
      </c>
    </row>
    <row r="108" spans="1:2" x14ac:dyDescent="0.35">
      <c r="A108" s="1" t="s">
        <v>111</v>
      </c>
      <c r="B108" s="4">
        <v>29</v>
      </c>
    </row>
    <row r="109" spans="1:2" x14ac:dyDescent="0.35">
      <c r="A109" s="1" t="s">
        <v>112</v>
      </c>
      <c r="B109" s="4">
        <v>28.3</v>
      </c>
    </row>
    <row r="110" spans="1:2" x14ac:dyDescent="0.35">
      <c r="A110" s="1" t="s">
        <v>113</v>
      </c>
      <c r="B110" s="4">
        <v>35</v>
      </c>
    </row>
    <row r="111" spans="1:2" x14ac:dyDescent="0.35">
      <c r="A111" s="1" t="s">
        <v>114</v>
      </c>
      <c r="B111" s="4">
        <v>41.2</v>
      </c>
    </row>
    <row r="112" spans="1:2" x14ac:dyDescent="0.35">
      <c r="A112" s="1" t="s">
        <v>115</v>
      </c>
      <c r="B112" s="4">
        <v>43.1</v>
      </c>
    </row>
    <row r="113" spans="1:2" x14ac:dyDescent="0.35">
      <c r="A113" s="1" t="s">
        <v>116</v>
      </c>
      <c r="B113" s="4">
        <v>42.4</v>
      </c>
    </row>
    <row r="114" spans="1:2" x14ac:dyDescent="0.35">
      <c r="A114" s="1" t="s">
        <v>117</v>
      </c>
      <c r="B114" s="4">
        <v>41.9</v>
      </c>
    </row>
    <row r="115" spans="1:2" x14ac:dyDescent="0.35">
      <c r="A115" s="1" t="s">
        <v>118</v>
      </c>
      <c r="B115" s="4">
        <v>51.4</v>
      </c>
    </row>
    <row r="116" spans="1:2" x14ac:dyDescent="0.35">
      <c r="A116" s="1" t="s">
        <v>119</v>
      </c>
      <c r="B116" s="4">
        <v>54.8</v>
      </c>
    </row>
    <row r="117" spans="1:2" x14ac:dyDescent="0.35">
      <c r="A117" s="1" t="s">
        <v>120</v>
      </c>
      <c r="B117" s="4">
        <v>57.5</v>
      </c>
    </row>
    <row r="118" spans="1:2" x14ac:dyDescent="0.35">
      <c r="A118" s="1" t="s">
        <v>121</v>
      </c>
      <c r="B118" s="4">
        <v>55.4</v>
      </c>
    </row>
    <row r="119" spans="1:2" x14ac:dyDescent="0.35">
      <c r="A119" s="1" t="s">
        <v>122</v>
      </c>
      <c r="B119" s="4">
        <v>52.8</v>
      </c>
    </row>
    <row r="120" spans="1:2" x14ac:dyDescent="0.35">
      <c r="A120" s="1" t="s">
        <v>123</v>
      </c>
      <c r="B120" s="4">
        <v>51.3</v>
      </c>
    </row>
    <row r="121" spans="1:2" x14ac:dyDescent="0.35">
      <c r="A121" s="1" t="s">
        <v>124</v>
      </c>
      <c r="B121" s="4">
        <v>43.1</v>
      </c>
    </row>
    <row r="122" spans="1:2" x14ac:dyDescent="0.35">
      <c r="A122" s="1" t="s">
        <v>125</v>
      </c>
      <c r="B122" s="4">
        <v>52.2</v>
      </c>
    </row>
    <row r="123" spans="1:2" x14ac:dyDescent="0.35">
      <c r="A123" s="1" t="s">
        <v>126</v>
      </c>
      <c r="B123" s="4">
        <v>64.8</v>
      </c>
    </row>
    <row r="124" spans="1:2" x14ac:dyDescent="0.35">
      <c r="A124" s="1" t="s">
        <v>127</v>
      </c>
      <c r="B124" s="4">
        <v>70</v>
      </c>
    </row>
    <row r="125" spans="1:2" x14ac:dyDescent="0.35">
      <c r="A125" s="1" t="s">
        <v>128</v>
      </c>
      <c r="B125" s="4">
        <v>76.7</v>
      </c>
    </row>
    <row r="126" spans="1:2" x14ac:dyDescent="0.35">
      <c r="A126" s="1" t="s">
        <v>129</v>
      </c>
      <c r="B126" s="4">
        <v>77.7</v>
      </c>
    </row>
    <row r="127" spans="1:2" x14ac:dyDescent="0.35">
      <c r="A127" s="1" t="s">
        <v>130</v>
      </c>
      <c r="B127" s="4">
        <v>80.2</v>
      </c>
    </row>
    <row r="128" spans="1:2" x14ac:dyDescent="0.35">
      <c r="A128" s="1" t="s">
        <v>131</v>
      </c>
      <c r="B128" s="4">
        <v>82.3</v>
      </c>
    </row>
    <row r="129" spans="1:2" x14ac:dyDescent="0.35">
      <c r="A129" s="1" t="s">
        <v>132</v>
      </c>
      <c r="B129" s="4">
        <v>79.599999999999994</v>
      </c>
    </row>
    <row r="130" spans="1:2" x14ac:dyDescent="0.35">
      <c r="A130" s="1" t="s">
        <v>133</v>
      </c>
      <c r="B130" s="4">
        <v>78.099999999999994</v>
      </c>
    </row>
    <row r="131" spans="1:2" x14ac:dyDescent="0.35">
      <c r="A131" s="1" t="s">
        <v>134</v>
      </c>
      <c r="B131" s="4">
        <v>78</v>
      </c>
    </row>
    <row r="132" spans="1:2" x14ac:dyDescent="0.35">
      <c r="A132" s="1" t="s">
        <v>135</v>
      </c>
      <c r="B132" s="4">
        <v>79.599999999999994</v>
      </c>
    </row>
    <row r="133" spans="1:2" x14ac:dyDescent="0.35">
      <c r="A133" s="1" t="s">
        <v>136</v>
      </c>
      <c r="B133" s="4">
        <v>79</v>
      </c>
    </row>
    <row r="134" spans="1:2" x14ac:dyDescent="0.35">
      <c r="A134" s="1" t="s">
        <v>137</v>
      </c>
      <c r="B134" s="4">
        <v>80.7</v>
      </c>
    </row>
    <row r="135" spans="1:2" x14ac:dyDescent="0.35">
      <c r="A135" s="1" t="s">
        <v>138</v>
      </c>
      <c r="B135" s="4">
        <v>79.900000000000006</v>
      </c>
    </row>
    <row r="136" spans="1:2" x14ac:dyDescent="0.35">
      <c r="A136" s="1" t="s">
        <v>139</v>
      </c>
      <c r="B136" s="4">
        <v>80.2</v>
      </c>
    </row>
    <row r="137" spans="1:2" x14ac:dyDescent="0.35">
      <c r="A137" s="1" t="s">
        <v>140</v>
      </c>
      <c r="B137" s="4">
        <v>83.6</v>
      </c>
    </row>
    <row r="138" spans="1:2" x14ac:dyDescent="0.35">
      <c r="A138" s="1" t="s">
        <v>141</v>
      </c>
      <c r="B138" s="4">
        <v>82.8</v>
      </c>
    </row>
    <row r="139" spans="1:2" x14ac:dyDescent="0.35">
      <c r="A139" s="1" t="s">
        <v>142</v>
      </c>
      <c r="B139" s="4">
        <v>82.3</v>
      </c>
    </row>
    <row r="140" spans="1:2" x14ac:dyDescent="0.35">
      <c r="A140" s="1" t="s">
        <v>143</v>
      </c>
      <c r="B140" s="4">
        <v>78</v>
      </c>
    </row>
    <row r="141" spans="1:2" x14ac:dyDescent="0.35">
      <c r="A141" s="1" t="s">
        <v>144</v>
      </c>
      <c r="B141" s="4">
        <v>79.400000000000006</v>
      </c>
    </row>
    <row r="142" spans="1:2" x14ac:dyDescent="0.35">
      <c r="A142" s="1" t="s">
        <v>145</v>
      </c>
      <c r="B142" s="4">
        <v>79.5</v>
      </c>
    </row>
    <row r="143" spans="1:2" x14ac:dyDescent="0.35">
      <c r="A143" s="1" t="s">
        <v>146</v>
      </c>
      <c r="B143" s="4">
        <v>84.6</v>
      </c>
    </row>
    <row r="144" spans="1:2" x14ac:dyDescent="0.35">
      <c r="A144" s="1" t="s">
        <v>147</v>
      </c>
      <c r="B144" s="4">
        <v>87.1</v>
      </c>
    </row>
    <row r="145" spans="1:2" x14ac:dyDescent="0.35">
      <c r="A145" s="1" t="s">
        <v>148</v>
      </c>
      <c r="B145" s="4">
        <v>84.3</v>
      </c>
    </row>
    <row r="146" spans="1:2" x14ac:dyDescent="0.35">
      <c r="A146" s="1" t="s">
        <v>149</v>
      </c>
      <c r="B146" s="4">
        <v>83.3</v>
      </c>
    </row>
    <row r="147" spans="1:2" x14ac:dyDescent="0.35">
      <c r="A147" s="1" t="s">
        <v>150</v>
      </c>
      <c r="B147" s="4">
        <v>85.2</v>
      </c>
    </row>
    <row r="148" spans="1:2" x14ac:dyDescent="0.35">
      <c r="A148" s="1" t="s">
        <v>151</v>
      </c>
      <c r="B148" s="4">
        <v>86.2</v>
      </c>
    </row>
    <row r="149" spans="1:2" x14ac:dyDescent="0.35">
      <c r="A149" s="1" t="s">
        <v>152</v>
      </c>
      <c r="B149" s="4">
        <v>88.1</v>
      </c>
    </row>
    <row r="150" spans="1:2" x14ac:dyDescent="0.35">
      <c r="A150" s="1" t="s">
        <v>153</v>
      </c>
      <c r="B150" s="4">
        <v>90.6</v>
      </c>
    </row>
    <row r="151" spans="1:2" x14ac:dyDescent="0.35">
      <c r="A151" s="1" t="s">
        <v>154</v>
      </c>
      <c r="B151" s="4">
        <v>83.2</v>
      </c>
    </row>
    <row r="152" spans="1:2" x14ac:dyDescent="0.35">
      <c r="A152" s="1" t="s">
        <v>155</v>
      </c>
      <c r="B152" s="4">
        <v>77</v>
      </c>
    </row>
    <row r="153" spans="1:2" x14ac:dyDescent="0.35">
      <c r="A153" s="1" t="s">
        <v>156</v>
      </c>
      <c r="B153" s="4">
        <v>86.8</v>
      </c>
    </row>
    <row r="154" spans="1:2" x14ac:dyDescent="0.35">
      <c r="A154" s="1" t="s">
        <v>157</v>
      </c>
      <c r="B154" s="4">
        <v>91.6</v>
      </c>
    </row>
    <row r="155" spans="1:2" x14ac:dyDescent="0.35">
      <c r="A155" s="1" t="s">
        <v>158</v>
      </c>
      <c r="B155" s="4">
        <v>94.3</v>
      </c>
    </row>
    <row r="156" spans="1:2" x14ac:dyDescent="0.35">
      <c r="A156" s="1" t="s">
        <v>159</v>
      </c>
      <c r="B156" s="4">
        <v>89.4</v>
      </c>
    </row>
    <row r="157" spans="1:2" x14ac:dyDescent="0.35">
      <c r="A157" s="1" t="s">
        <v>160</v>
      </c>
      <c r="B157" s="4">
        <v>86.4</v>
      </c>
    </row>
    <row r="158" spans="1:2" x14ac:dyDescent="0.35">
      <c r="A158" s="1" t="s">
        <v>161</v>
      </c>
      <c r="B158" s="4">
        <v>82</v>
      </c>
    </row>
    <row r="159" spans="1:2" x14ac:dyDescent="0.35">
      <c r="A159" s="1" t="s">
        <v>162</v>
      </c>
      <c r="B159" s="4">
        <v>81.7</v>
      </c>
    </row>
    <row r="160" spans="1:2" x14ac:dyDescent="0.35">
      <c r="A160" s="1" t="s">
        <v>163</v>
      </c>
      <c r="B160" s="4">
        <v>79.2</v>
      </c>
    </row>
    <row r="161" spans="1:2" x14ac:dyDescent="0.35">
      <c r="A161" s="1" t="s">
        <v>164</v>
      </c>
      <c r="B161" s="4">
        <v>80.5</v>
      </c>
    </row>
    <row r="162" spans="1:2" x14ac:dyDescent="0.35">
      <c r="A162" s="1" t="s">
        <v>165</v>
      </c>
      <c r="B162" s="4">
        <v>76.8</v>
      </c>
    </row>
    <row r="163" spans="1:2" x14ac:dyDescent="0.35">
      <c r="A163" s="1" t="s">
        <v>166</v>
      </c>
      <c r="B163" s="4">
        <v>81.8</v>
      </c>
    </row>
    <row r="164" spans="1:2" x14ac:dyDescent="0.35">
      <c r="A164" s="1" t="s">
        <v>167</v>
      </c>
      <c r="B164" s="4">
        <v>79.2</v>
      </c>
    </row>
    <row r="165" spans="1:2" x14ac:dyDescent="0.35">
      <c r="A165" s="1" t="s">
        <v>168</v>
      </c>
      <c r="B165" s="4">
        <v>80.2</v>
      </c>
    </row>
    <row r="166" spans="1:2" x14ac:dyDescent="0.35">
      <c r="A166" s="1" t="s">
        <v>169</v>
      </c>
      <c r="B166" s="4">
        <v>85.2</v>
      </c>
    </row>
    <row r="167" spans="1:2" x14ac:dyDescent="0.35">
      <c r="A167" s="1" t="s">
        <v>170</v>
      </c>
      <c r="B167" s="4">
        <v>81.5</v>
      </c>
    </row>
    <row r="168" spans="1:2" x14ac:dyDescent="0.35">
      <c r="A168" s="1" t="s">
        <v>171</v>
      </c>
      <c r="B168" s="4">
        <v>75.5</v>
      </c>
    </row>
    <row r="169" spans="1:2" x14ac:dyDescent="0.35">
      <c r="A169" s="1" t="s">
        <v>172</v>
      </c>
      <c r="B169" s="4">
        <v>73</v>
      </c>
    </row>
    <row r="170" spans="1:2" x14ac:dyDescent="0.35">
      <c r="A170" s="1" t="s">
        <v>173</v>
      </c>
      <c r="B170" s="4">
        <v>69.7</v>
      </c>
    </row>
    <row r="171" spans="1:2" x14ac:dyDescent="0.35">
      <c r="A171" s="1" t="s">
        <v>174</v>
      </c>
      <c r="B171" s="4">
        <v>62.6</v>
      </c>
    </row>
    <row r="172" spans="1:2" x14ac:dyDescent="0.35">
      <c r="A172" s="1" t="s">
        <v>175</v>
      </c>
      <c r="B172" s="4">
        <v>60.2</v>
      </c>
    </row>
    <row r="173" spans="1:2" x14ac:dyDescent="0.35">
      <c r="A173" s="1" t="s">
        <v>176</v>
      </c>
      <c r="B173" s="4">
        <v>60</v>
      </c>
    </row>
    <row r="174" spans="1:2" x14ac:dyDescent="0.35">
      <c r="A174" s="1" t="s">
        <v>177</v>
      </c>
      <c r="B174" s="4">
        <v>60.4</v>
      </c>
    </row>
    <row r="175" spans="1:2" x14ac:dyDescent="0.35">
      <c r="A175" s="1" t="s">
        <v>178</v>
      </c>
      <c r="B175" s="4">
        <v>59.4</v>
      </c>
    </row>
    <row r="176" spans="1:2" x14ac:dyDescent="0.35">
      <c r="A176" s="1" t="s">
        <v>179</v>
      </c>
      <c r="B176" s="4">
        <v>61.4</v>
      </c>
    </row>
    <row r="177" spans="1:2" x14ac:dyDescent="0.35">
      <c r="A177" s="1" t="s">
        <v>180</v>
      </c>
      <c r="B177" s="4">
        <v>60.8</v>
      </c>
    </row>
    <row r="178" spans="1:2" x14ac:dyDescent="0.35">
      <c r="A178" s="1" t="s">
        <v>181</v>
      </c>
      <c r="B178" s="4">
        <v>63.5</v>
      </c>
    </row>
    <row r="179" spans="1:2" x14ac:dyDescent="0.35">
      <c r="A179" s="1" t="s">
        <v>182</v>
      </c>
      <c r="B179" s="4">
        <v>58.3</v>
      </c>
    </row>
    <row r="180" spans="1:2" x14ac:dyDescent="0.35">
      <c r="A180" s="1" t="s">
        <v>183</v>
      </c>
      <c r="B180" s="4">
        <v>53.8</v>
      </c>
    </row>
    <row r="181" spans="1:2" x14ac:dyDescent="0.35">
      <c r="A181" s="1" t="s">
        <v>184</v>
      </c>
      <c r="B181" s="4">
        <v>53.5</v>
      </c>
    </row>
    <row r="182" spans="1:2" x14ac:dyDescent="0.35">
      <c r="A182" s="1" t="s">
        <v>185</v>
      </c>
      <c r="B182" s="4">
        <v>50.9</v>
      </c>
    </row>
    <row r="183" spans="1:2" x14ac:dyDescent="0.35">
      <c r="A183" s="1" t="s">
        <v>186</v>
      </c>
      <c r="B183" s="4">
        <v>51.5</v>
      </c>
    </row>
    <row r="184" spans="1:2" x14ac:dyDescent="0.35">
      <c r="A184" s="1" t="s">
        <v>187</v>
      </c>
      <c r="B184" s="4">
        <v>49.1</v>
      </c>
    </row>
    <row r="185" spans="1:2" x14ac:dyDescent="0.35">
      <c r="A185" s="1" t="s">
        <v>188</v>
      </c>
      <c r="B185" s="4">
        <v>46.5</v>
      </c>
    </row>
    <row r="186" spans="1:2" x14ac:dyDescent="0.35">
      <c r="A186" s="1" t="s">
        <v>189</v>
      </c>
      <c r="B186" s="4">
        <v>51</v>
      </c>
    </row>
    <row r="187" spans="1:2" x14ac:dyDescent="0.35">
      <c r="A187" s="1" t="s">
        <v>190</v>
      </c>
      <c r="B187" s="4">
        <v>46</v>
      </c>
    </row>
    <row r="188" spans="1:2" x14ac:dyDescent="0.35">
      <c r="A188" s="1" t="s">
        <v>191</v>
      </c>
      <c r="B188" s="4">
        <v>49.2</v>
      </c>
    </row>
    <row r="189" spans="1:2" x14ac:dyDescent="0.35">
      <c r="A189" s="1" t="s">
        <v>192</v>
      </c>
      <c r="B189" s="4">
        <v>42.2</v>
      </c>
    </row>
    <row r="190" spans="1:2" x14ac:dyDescent="0.35">
      <c r="A190" s="1" t="s">
        <v>193</v>
      </c>
      <c r="B190" s="4">
        <v>38</v>
      </c>
    </row>
    <row r="191" spans="1:2" x14ac:dyDescent="0.35">
      <c r="A191" s="1" t="s">
        <v>194</v>
      </c>
      <c r="B191" s="4">
        <v>35.799999999999997</v>
      </c>
    </row>
    <row r="192" spans="1:2" x14ac:dyDescent="0.35">
      <c r="A192" s="1" t="s">
        <v>195</v>
      </c>
      <c r="B192" s="4">
        <v>34.200000000000003</v>
      </c>
    </row>
    <row r="193" spans="1:2" x14ac:dyDescent="0.35">
      <c r="A193" s="1" t="s">
        <v>196</v>
      </c>
      <c r="B193" s="4">
        <v>33.4</v>
      </c>
    </row>
    <row r="194" spans="1:2" x14ac:dyDescent="0.35">
      <c r="A194" s="1" t="s">
        <v>197</v>
      </c>
      <c r="B194" s="4">
        <v>30.6</v>
      </c>
    </row>
    <row r="195" spans="1:2" x14ac:dyDescent="0.35">
      <c r="A195" s="1" t="s">
        <v>198</v>
      </c>
      <c r="B195" s="4">
        <v>42.3</v>
      </c>
    </row>
    <row r="196" spans="1:2" x14ac:dyDescent="0.35">
      <c r="A196" s="1" t="s">
        <v>199</v>
      </c>
      <c r="B196" s="4">
        <v>54.2</v>
      </c>
    </row>
    <row r="197" spans="1:2" x14ac:dyDescent="0.35">
      <c r="A197" s="1" t="s">
        <v>200</v>
      </c>
      <c r="B197" s="4">
        <v>69.7</v>
      </c>
    </row>
    <row r="198" spans="1:2" x14ac:dyDescent="0.35">
      <c r="A198" s="1" t="s">
        <v>201</v>
      </c>
      <c r="B198" s="4">
        <v>76.8</v>
      </c>
    </row>
    <row r="199" spans="1:2" x14ac:dyDescent="0.35">
      <c r="A199" s="1" t="s">
        <v>202</v>
      </c>
      <c r="B199" s="4">
        <v>85.1</v>
      </c>
    </row>
    <row r="200" spans="1:2" x14ac:dyDescent="0.35">
      <c r="A200" s="1" t="s">
        <v>203</v>
      </c>
      <c r="B200" s="4">
        <v>85.7</v>
      </c>
    </row>
    <row r="201" spans="1:2" x14ac:dyDescent="0.35">
      <c r="A201" s="1" t="s">
        <v>204</v>
      </c>
      <c r="B201" s="4">
        <v>79.8</v>
      </c>
    </row>
    <row r="202" spans="1:2" x14ac:dyDescent="0.35">
      <c r="A202" s="1" t="s">
        <v>205</v>
      </c>
      <c r="B202" s="4">
        <v>70.099999999999994</v>
      </c>
    </row>
    <row r="203" spans="1:2" x14ac:dyDescent="0.35">
      <c r="A203" s="1" t="s">
        <v>206</v>
      </c>
      <c r="B203" s="4">
        <v>66.7</v>
      </c>
    </row>
    <row r="204" spans="1:2" x14ac:dyDescent="0.35">
      <c r="A204" s="1" t="s">
        <v>207</v>
      </c>
      <c r="B204" s="4">
        <v>65.2</v>
      </c>
    </row>
    <row r="205" spans="1:2" x14ac:dyDescent="0.35">
      <c r="A205" s="1" t="s">
        <v>208</v>
      </c>
      <c r="B205" s="4">
        <v>63.6</v>
      </c>
    </row>
    <row r="206" spans="1:2" x14ac:dyDescent="0.35">
      <c r="A206" s="1" t="s">
        <v>209</v>
      </c>
      <c r="B206" s="4">
        <v>63.2</v>
      </c>
    </row>
    <row r="207" spans="1:2" x14ac:dyDescent="0.35">
      <c r="A207" s="1" t="s">
        <v>210</v>
      </c>
      <c r="B207" s="4">
        <v>63.6</v>
      </c>
    </row>
    <row r="208" spans="1:2" x14ac:dyDescent="0.35">
      <c r="A208" s="1" t="s">
        <v>211</v>
      </c>
      <c r="B208" s="4">
        <v>58</v>
      </c>
    </row>
    <row r="209" spans="1:2" x14ac:dyDescent="0.35">
      <c r="A209" s="1" t="s">
        <v>212</v>
      </c>
      <c r="B209" s="4">
        <v>55.4</v>
      </c>
    </row>
    <row r="210" spans="1:2" x14ac:dyDescent="0.35">
      <c r="A210" s="1" t="s">
        <v>213</v>
      </c>
      <c r="B210" s="4">
        <v>52.1</v>
      </c>
    </row>
    <row r="211" spans="1:2" x14ac:dyDescent="0.35">
      <c r="A211" s="1" t="s">
        <v>214</v>
      </c>
      <c r="B211" s="4">
        <v>55.8</v>
      </c>
    </row>
    <row r="212" spans="1:2" x14ac:dyDescent="0.35">
      <c r="A212" s="1" t="s">
        <v>215</v>
      </c>
      <c r="B212" s="4">
        <v>52.9</v>
      </c>
    </row>
    <row r="213" spans="1:2" x14ac:dyDescent="0.35">
      <c r="A213" s="1" t="s">
        <v>216</v>
      </c>
      <c r="B213" s="4">
        <v>50</v>
      </c>
    </row>
    <row r="214" spans="1:2" x14ac:dyDescent="0.35">
      <c r="A214" s="1" t="s">
        <v>217</v>
      </c>
      <c r="B214" s="4">
        <v>49.8</v>
      </c>
    </row>
    <row r="215" spans="1:2" x14ac:dyDescent="0.35">
      <c r="A215" s="1" t="s">
        <v>218</v>
      </c>
      <c r="B215" s="4">
        <v>47</v>
      </c>
    </row>
    <row r="216" spans="1:2" x14ac:dyDescent="0.35">
      <c r="A216" s="1" t="s">
        <v>219</v>
      </c>
      <c r="B216" s="4">
        <v>44.2</v>
      </c>
    </row>
    <row r="217" spans="1:2" x14ac:dyDescent="0.35">
      <c r="A217" s="1" t="s">
        <v>220</v>
      </c>
      <c r="B217" s="4">
        <v>41.3</v>
      </c>
    </row>
    <row r="218" spans="1:2" x14ac:dyDescent="0.35">
      <c r="A218" s="1" t="s">
        <v>221</v>
      </c>
      <c r="B218" s="4">
        <v>47.5</v>
      </c>
    </row>
    <row r="219" spans="1:2" x14ac:dyDescent="0.35">
      <c r="A219" s="1" t="s">
        <v>222</v>
      </c>
      <c r="B219" s="4">
        <v>46.1</v>
      </c>
    </row>
    <row r="220" spans="1:2" x14ac:dyDescent="0.35">
      <c r="A220" s="1" t="s">
        <v>223</v>
      </c>
      <c r="B220" s="4">
        <v>45.8</v>
      </c>
    </row>
    <row r="221" spans="1:2" x14ac:dyDescent="0.35">
      <c r="A221" s="1" t="s">
        <v>224</v>
      </c>
      <c r="B221" s="4">
        <v>48.6</v>
      </c>
    </row>
    <row r="222" spans="1:2" x14ac:dyDescent="0.35">
      <c r="A222" s="1" t="s">
        <v>225</v>
      </c>
      <c r="B222" s="4">
        <v>57.3</v>
      </c>
    </row>
    <row r="223" spans="1:2" x14ac:dyDescent="0.35">
      <c r="A223" s="1" t="s">
        <v>226</v>
      </c>
      <c r="B223" s="4">
        <v>58.1</v>
      </c>
    </row>
    <row r="224" spans="1:2" x14ac:dyDescent="0.35">
      <c r="A224" s="1" t="s">
        <v>227</v>
      </c>
      <c r="B224" s="4">
        <v>54.2</v>
      </c>
    </row>
    <row r="225" spans="1:2" x14ac:dyDescent="0.35">
      <c r="A225" s="1" t="s">
        <v>228</v>
      </c>
      <c r="B225" s="4">
        <v>54.7</v>
      </c>
    </row>
    <row r="226" spans="1:2" x14ac:dyDescent="0.35">
      <c r="A226" s="1" t="s">
        <v>229</v>
      </c>
      <c r="B226" s="4">
        <v>57.2</v>
      </c>
    </row>
    <row r="227" spans="1:2" x14ac:dyDescent="0.35">
      <c r="A227" s="1" t="s">
        <v>230</v>
      </c>
      <c r="B227" s="4">
        <v>51.7</v>
      </c>
    </row>
    <row r="228" spans="1:2" x14ac:dyDescent="0.35">
      <c r="A228" s="1" t="s">
        <v>231</v>
      </c>
      <c r="B228" s="4">
        <v>50.4</v>
      </c>
    </row>
    <row r="229" spans="1:2" x14ac:dyDescent="0.35">
      <c r="A229" s="1" t="s">
        <v>232</v>
      </c>
      <c r="B229" s="4">
        <v>52.2</v>
      </c>
    </row>
    <row r="230" spans="1:2" x14ac:dyDescent="0.35">
      <c r="A230" s="1" t="s">
        <v>233</v>
      </c>
      <c r="B230" s="4">
        <v>48.1</v>
      </c>
    </row>
    <row r="231" spans="1:2" x14ac:dyDescent="0.35">
      <c r="A231" s="1" t="s">
        <v>234</v>
      </c>
      <c r="B231" s="4">
        <v>46.9</v>
      </c>
    </row>
    <row r="232" spans="1:2" x14ac:dyDescent="0.35">
      <c r="A232" s="1" t="s">
        <v>235</v>
      </c>
      <c r="B232" s="4">
        <v>49</v>
      </c>
    </row>
    <row r="233" spans="1:2" x14ac:dyDescent="0.35">
      <c r="A233" s="1" t="s">
        <v>236</v>
      </c>
      <c r="B233" s="4">
        <v>51.4</v>
      </c>
    </row>
    <row r="234" spans="1:2" x14ac:dyDescent="0.35">
      <c r="A234" s="1" t="s">
        <v>237</v>
      </c>
      <c r="B234" s="4">
        <v>52.2</v>
      </c>
    </row>
    <row r="235" spans="1:2" x14ac:dyDescent="0.35">
      <c r="A235" s="1" t="s">
        <v>238</v>
      </c>
      <c r="B235" s="4">
        <v>47.9</v>
      </c>
    </row>
    <row r="236" spans="1:2" x14ac:dyDescent="0.35">
      <c r="A236" s="1" t="s">
        <v>239</v>
      </c>
      <c r="B236" s="4">
        <v>45</v>
      </c>
    </row>
    <row r="237" spans="1:2" x14ac:dyDescent="0.35">
      <c r="A237" s="1" t="s">
        <v>240</v>
      </c>
      <c r="B237" s="4">
        <v>38.200000000000003</v>
      </c>
    </row>
    <row r="238" spans="1:2" x14ac:dyDescent="0.35">
      <c r="A238" s="1" t="s">
        <v>241</v>
      </c>
      <c r="B238" s="4">
        <v>40.200000000000003</v>
      </c>
    </row>
    <row r="239" spans="1:2" x14ac:dyDescent="0.35">
      <c r="A239" s="1" t="s">
        <v>242</v>
      </c>
      <c r="B239" s="4">
        <v>40.299999999999997</v>
      </c>
    </row>
    <row r="240" spans="1:2" x14ac:dyDescent="0.35">
      <c r="A240" s="1" t="s">
        <v>243</v>
      </c>
      <c r="B240" s="4">
        <v>34.799999999999997</v>
      </c>
    </row>
    <row r="241" spans="1:2" x14ac:dyDescent="0.35">
      <c r="A241" s="1" t="s">
        <v>244</v>
      </c>
      <c r="B241" s="4">
        <v>34.200000000000003</v>
      </c>
    </row>
    <row r="242" spans="1:2" x14ac:dyDescent="0.35">
      <c r="A242" s="1" t="s">
        <v>245</v>
      </c>
      <c r="B242" s="4">
        <v>29.5</v>
      </c>
    </row>
    <row r="243" spans="1:2" x14ac:dyDescent="0.35">
      <c r="A243" s="1" t="s">
        <v>246</v>
      </c>
      <c r="B243" s="4">
        <v>33.200000000000003</v>
      </c>
    </row>
    <row r="244" spans="1:2" x14ac:dyDescent="0.35">
      <c r="A244" s="1" t="s">
        <v>247</v>
      </c>
      <c r="B244" s="4">
        <v>39.799999999999997</v>
      </c>
    </row>
    <row r="245" spans="1:2" x14ac:dyDescent="0.35">
      <c r="A245" s="1" t="s">
        <v>248</v>
      </c>
      <c r="B245" s="4">
        <v>35.5</v>
      </c>
    </row>
    <row r="246" spans="1:2" x14ac:dyDescent="0.35">
      <c r="A246" s="1" t="s">
        <v>249</v>
      </c>
      <c r="B246" s="4">
        <v>35.4</v>
      </c>
    </row>
    <row r="247" spans="1:2" x14ac:dyDescent="0.35">
      <c r="A247" s="1" t="s">
        <v>250</v>
      </c>
      <c r="B247" s="4">
        <v>31.1</v>
      </c>
    </row>
    <row r="248" spans="1:2" x14ac:dyDescent="0.35">
      <c r="A248" s="1" t="s">
        <v>251</v>
      </c>
      <c r="B248" s="4">
        <v>29</v>
      </c>
    </row>
    <row r="249" spans="1:2" x14ac:dyDescent="0.35">
      <c r="A249" s="1" t="s">
        <v>252</v>
      </c>
      <c r="B249" s="4">
        <v>31.2</v>
      </c>
    </row>
    <row r="250" spans="1:2" x14ac:dyDescent="0.35">
      <c r="A250" s="1" t="s">
        <v>253</v>
      </c>
      <c r="B250" s="4">
        <v>27.7</v>
      </c>
    </row>
    <row r="251" spans="1:2" x14ac:dyDescent="0.35">
      <c r="A251" s="1" t="s">
        <v>254</v>
      </c>
      <c r="B251" s="4">
        <v>27.5</v>
      </c>
    </row>
    <row r="252" spans="1:2" x14ac:dyDescent="0.35">
      <c r="A252" s="1" t="s">
        <v>255</v>
      </c>
      <c r="B252" s="4">
        <v>24.3</v>
      </c>
    </row>
    <row r="253" spans="1:2" x14ac:dyDescent="0.35">
      <c r="A253" s="1" t="s">
        <v>256</v>
      </c>
      <c r="B253" s="4">
        <v>24.8</v>
      </c>
    </row>
    <row r="254" spans="1:2" x14ac:dyDescent="0.35">
      <c r="A254" s="1" t="s">
        <v>257</v>
      </c>
      <c r="B254" s="4">
        <v>24.2</v>
      </c>
    </row>
    <row r="255" spans="1:2" x14ac:dyDescent="0.35">
      <c r="A255" s="1" t="s">
        <v>258</v>
      </c>
      <c r="B255" s="4">
        <v>24.6</v>
      </c>
    </row>
    <row r="256" spans="1:2" x14ac:dyDescent="0.35">
      <c r="A256" s="1" t="s">
        <v>259</v>
      </c>
      <c r="B256" s="4">
        <v>25.3</v>
      </c>
    </row>
    <row r="257" spans="1:2" x14ac:dyDescent="0.35">
      <c r="A257" s="1" t="s">
        <v>260</v>
      </c>
      <c r="B257" s="4">
        <v>24.1</v>
      </c>
    </row>
    <row r="258" spans="1:2" x14ac:dyDescent="0.35">
      <c r="A258" s="1" t="s">
        <v>261</v>
      </c>
      <c r="B258" s="4">
        <v>26.6</v>
      </c>
    </row>
    <row r="259" spans="1:2" x14ac:dyDescent="0.35">
      <c r="A259" s="1" t="s">
        <v>262</v>
      </c>
      <c r="B259" s="4">
        <v>24.9</v>
      </c>
    </row>
    <row r="260" spans="1:2" x14ac:dyDescent="0.35">
      <c r="A260" s="1" t="s">
        <v>263</v>
      </c>
      <c r="B260" s="4">
        <v>23.6</v>
      </c>
    </row>
    <row r="261" spans="1:2" x14ac:dyDescent="0.35">
      <c r="A261" s="1" t="s">
        <v>264</v>
      </c>
      <c r="B261" s="4">
        <v>22.3</v>
      </c>
    </row>
    <row r="262" spans="1:2" x14ac:dyDescent="0.35">
      <c r="A262" s="1" t="s">
        <v>265</v>
      </c>
      <c r="B262" s="4">
        <v>22.9</v>
      </c>
    </row>
    <row r="263" spans="1:2" x14ac:dyDescent="0.35">
      <c r="A263" s="1" t="s">
        <v>266</v>
      </c>
      <c r="B263" s="4">
        <v>28.2</v>
      </c>
    </row>
    <row r="264" spans="1:2" x14ac:dyDescent="0.35">
      <c r="A264" s="1" t="s">
        <v>267</v>
      </c>
      <c r="B264" s="4">
        <v>30.4</v>
      </c>
    </row>
    <row r="265" spans="1:2" x14ac:dyDescent="0.35">
      <c r="A265" s="1" t="s">
        <v>268</v>
      </c>
      <c r="B265" s="4">
        <v>29.5</v>
      </c>
    </row>
    <row r="266" spans="1:2" x14ac:dyDescent="0.35">
      <c r="A266" s="1" t="s">
        <v>269</v>
      </c>
      <c r="B266" s="4">
        <v>27.7</v>
      </c>
    </row>
    <row r="267" spans="1:2" x14ac:dyDescent="0.35">
      <c r="A267" s="1" t="s">
        <v>270</v>
      </c>
      <c r="B267" s="4">
        <v>24.2</v>
      </c>
    </row>
    <row r="268" spans="1:2" x14ac:dyDescent="0.35">
      <c r="A268" s="1" t="s">
        <v>271</v>
      </c>
      <c r="B268" s="4">
        <v>28</v>
      </c>
    </row>
    <row r="269" spans="1:2" x14ac:dyDescent="0.35">
      <c r="A269" s="1" t="s">
        <v>272</v>
      </c>
      <c r="B269" s="4">
        <v>28.9</v>
      </c>
    </row>
    <row r="270" spans="1:2" x14ac:dyDescent="0.35">
      <c r="A270" s="1" t="s">
        <v>273</v>
      </c>
      <c r="B270" s="4">
        <v>27.2</v>
      </c>
    </row>
    <row r="271" spans="1:2" x14ac:dyDescent="0.35">
      <c r="A271" s="1" t="s">
        <v>274</v>
      </c>
      <c r="B271" s="4">
        <v>25.9</v>
      </c>
    </row>
    <row r="272" spans="1:2" x14ac:dyDescent="0.35">
      <c r="A272" s="1" t="s">
        <v>275</v>
      </c>
      <c r="B272" s="4">
        <v>25.2</v>
      </c>
    </row>
    <row r="273" spans="1:2" x14ac:dyDescent="0.35">
      <c r="A273" s="1" t="s">
        <v>276</v>
      </c>
      <c r="B273" s="4">
        <v>27.6</v>
      </c>
    </row>
    <row r="274" spans="1:2" x14ac:dyDescent="0.35">
      <c r="A274" s="1" t="s">
        <v>277</v>
      </c>
      <c r="B274" s="4">
        <v>28.9</v>
      </c>
    </row>
    <row r="275" spans="1:2" x14ac:dyDescent="0.35">
      <c r="A275" s="1" t="s">
        <v>278</v>
      </c>
      <c r="B275" s="4">
        <v>26.9</v>
      </c>
    </row>
    <row r="276" spans="1:2" x14ac:dyDescent="0.35">
      <c r="A276" s="1" t="s">
        <v>279</v>
      </c>
      <c r="B276" s="4">
        <v>23.1</v>
      </c>
    </row>
    <row r="277" spans="1:2" x14ac:dyDescent="0.35">
      <c r="A277" s="1" t="s">
        <v>280</v>
      </c>
      <c r="B277" s="4">
        <v>22</v>
      </c>
    </row>
    <row r="278" spans="1:2" x14ac:dyDescent="0.35">
      <c r="A278" s="1" t="s">
        <v>281</v>
      </c>
      <c r="B278" s="4">
        <v>20.9</v>
      </c>
    </row>
    <row r="279" spans="1:2" x14ac:dyDescent="0.35">
      <c r="A279" s="1" t="s">
        <v>282</v>
      </c>
      <c r="B279" s="4">
        <v>21.2</v>
      </c>
    </row>
    <row r="280" spans="1:2" x14ac:dyDescent="0.35">
      <c r="A280" s="1" t="s">
        <v>283</v>
      </c>
      <c r="B280" s="4">
        <v>22.7</v>
      </c>
    </row>
    <row r="281" spans="1:2" x14ac:dyDescent="0.35">
      <c r="A281" s="1" t="s">
        <v>284</v>
      </c>
      <c r="B281" s="4">
        <v>28.1</v>
      </c>
    </row>
    <row r="282" spans="1:2" x14ac:dyDescent="0.35">
      <c r="A282" s="1" t="s">
        <v>285</v>
      </c>
      <c r="B282" s="4">
        <v>28.6</v>
      </c>
    </row>
    <row r="283" spans="1:2" x14ac:dyDescent="0.35">
      <c r="A283" s="1" t="s">
        <v>286</v>
      </c>
      <c r="B283" s="4">
        <v>28.5</v>
      </c>
    </row>
    <row r="284" spans="1:2" x14ac:dyDescent="0.35">
      <c r="A284" s="1" t="s">
        <v>287</v>
      </c>
      <c r="B284" s="4">
        <v>32.5</v>
      </c>
    </row>
    <row r="285" spans="1:2" x14ac:dyDescent="0.35">
      <c r="A285" s="1" t="s">
        <v>288</v>
      </c>
      <c r="B285" s="4">
        <v>32.5</v>
      </c>
    </row>
    <row r="286" spans="1:2" x14ac:dyDescent="0.35">
      <c r="A286" s="1" t="s">
        <v>289</v>
      </c>
      <c r="B286" s="4">
        <v>28.6</v>
      </c>
    </row>
    <row r="287" spans="1:2" x14ac:dyDescent="0.35">
      <c r="A287" s="1" t="s">
        <v>290</v>
      </c>
      <c r="B287" s="4">
        <v>27</v>
      </c>
    </row>
    <row r="288" spans="1:2" x14ac:dyDescent="0.35">
      <c r="A288" s="1" t="s">
        <v>291</v>
      </c>
      <c r="B288" s="4">
        <v>29.8</v>
      </c>
    </row>
    <row r="289" spans="1:2" x14ac:dyDescent="0.35">
      <c r="A289" s="1" t="s">
        <v>292</v>
      </c>
      <c r="B289" s="4">
        <v>27.2</v>
      </c>
    </row>
    <row r="290" spans="1:2" x14ac:dyDescent="0.35">
      <c r="A290" s="1" t="s">
        <v>293</v>
      </c>
      <c r="B290" s="4">
        <v>28.8</v>
      </c>
    </row>
    <row r="291" spans="1:2" x14ac:dyDescent="0.35">
      <c r="A291" s="1" t="s">
        <v>294</v>
      </c>
      <c r="B291" s="4">
        <v>37.9</v>
      </c>
    </row>
    <row r="292" spans="1:2" x14ac:dyDescent="0.35">
      <c r="A292" s="1" t="s">
        <v>295</v>
      </c>
      <c r="B292" s="4">
        <v>36.1</v>
      </c>
    </row>
    <row r="293" spans="1:2" x14ac:dyDescent="0.35">
      <c r="A293" s="1" t="s">
        <v>296</v>
      </c>
      <c r="B293" s="4">
        <v>37.799999999999997</v>
      </c>
    </row>
    <row r="294" spans="1:2" x14ac:dyDescent="0.35">
      <c r="A294" s="1" t="s">
        <v>297</v>
      </c>
      <c r="B294" s="4">
        <v>32.9</v>
      </c>
    </row>
    <row r="295" spans="1:2" x14ac:dyDescent="0.35">
      <c r="A295" s="1" t="s">
        <v>298</v>
      </c>
      <c r="B295" s="4">
        <v>30.4</v>
      </c>
    </row>
    <row r="296" spans="1:2" x14ac:dyDescent="0.35">
      <c r="A296" s="1" t="s">
        <v>299</v>
      </c>
      <c r="B296" s="4">
        <v>31.3</v>
      </c>
    </row>
    <row r="297" spans="1:2" x14ac:dyDescent="0.35">
      <c r="A297" s="1" t="s">
        <v>300</v>
      </c>
      <c r="B297" s="4">
        <v>30.6</v>
      </c>
    </row>
    <row r="298" spans="1:2" x14ac:dyDescent="0.35">
      <c r="A298" s="1" t="s">
        <v>301</v>
      </c>
      <c r="B298" s="4">
        <v>24</v>
      </c>
    </row>
    <row r="299" spans="1:2" x14ac:dyDescent="0.35">
      <c r="A299" s="1" t="s">
        <v>302</v>
      </c>
      <c r="B299" s="4">
        <v>28.6</v>
      </c>
    </row>
    <row r="300" spans="1:2" x14ac:dyDescent="0.35">
      <c r="A300" s="1" t="s">
        <v>303</v>
      </c>
      <c r="B300" s="4">
        <v>28.2</v>
      </c>
    </row>
    <row r="301" spans="1:2" x14ac:dyDescent="0.35">
      <c r="A301" s="1" t="s">
        <v>304</v>
      </c>
      <c r="B301" s="4">
        <v>25</v>
      </c>
    </row>
    <row r="302" spans="1:2" x14ac:dyDescent="0.35">
      <c r="A302" s="1" t="s">
        <v>305</v>
      </c>
      <c r="B302" s="4">
        <v>25.2</v>
      </c>
    </row>
    <row r="303" spans="1:2" x14ac:dyDescent="0.35">
      <c r="A303" s="1" t="s">
        <v>306</v>
      </c>
      <c r="B303" s="4">
        <v>23.9</v>
      </c>
    </row>
    <row r="304" spans="1:2" x14ac:dyDescent="0.35">
      <c r="A304" s="1" t="s">
        <v>307</v>
      </c>
      <c r="B304" s="4">
        <v>20.5</v>
      </c>
    </row>
    <row r="305" spans="1:2" x14ac:dyDescent="0.35">
      <c r="A305" s="1" t="s">
        <v>308</v>
      </c>
      <c r="B305" s="4">
        <v>21.4</v>
      </c>
    </row>
    <row r="306" spans="1:2" x14ac:dyDescent="0.35">
      <c r="A306" s="1" t="s">
        <v>309</v>
      </c>
      <c r="B306" s="4">
        <v>19.100000000000001</v>
      </c>
    </row>
    <row r="307" spans="1:2" x14ac:dyDescent="0.35">
      <c r="A307" s="1" t="s">
        <v>310</v>
      </c>
      <c r="B307" s="4">
        <v>18.3</v>
      </c>
    </row>
    <row r="308" spans="1:2" x14ac:dyDescent="0.35">
      <c r="A308" s="1" t="s">
        <v>311</v>
      </c>
      <c r="B308" s="4">
        <v>15.1</v>
      </c>
    </row>
    <row r="309" spans="1:2" x14ac:dyDescent="0.35">
      <c r="A309" s="1" t="s">
        <v>312</v>
      </c>
      <c r="B309" s="4">
        <v>14.2</v>
      </c>
    </row>
    <row r="310" spans="1:2" x14ac:dyDescent="0.35">
      <c r="A310" s="1" t="s">
        <v>313</v>
      </c>
      <c r="B310" s="4">
        <v>14.3</v>
      </c>
    </row>
    <row r="311" spans="1:2" x14ac:dyDescent="0.35">
      <c r="A311" s="1" t="s">
        <v>314</v>
      </c>
      <c r="B311" s="4">
        <v>11.4</v>
      </c>
    </row>
    <row r="312" spans="1:2" x14ac:dyDescent="0.35">
      <c r="A312" s="1" t="s">
        <v>315</v>
      </c>
      <c r="B312" s="6">
        <v>9.1999999999999993</v>
      </c>
    </row>
    <row r="313" spans="1:2" x14ac:dyDescent="0.35">
      <c r="A313" s="1" t="s">
        <v>316</v>
      </c>
      <c r="B313" s="6">
        <v>9.6</v>
      </c>
    </row>
    <row r="314" spans="1:2" x14ac:dyDescent="0.35">
      <c r="A314" s="1" t="s">
        <v>317</v>
      </c>
      <c r="B314" s="6">
        <v>8.5</v>
      </c>
    </row>
    <row r="315" spans="1:2" x14ac:dyDescent="0.35">
      <c r="A315" s="1" t="s">
        <v>318</v>
      </c>
      <c r="B315" s="6">
        <v>9.5</v>
      </c>
    </row>
    <row r="316" spans="1:2" x14ac:dyDescent="0.35">
      <c r="A316" s="1" t="s">
        <v>319</v>
      </c>
      <c r="B316" s="4">
        <v>10.7</v>
      </c>
    </row>
    <row r="317" spans="1:2" x14ac:dyDescent="0.35">
      <c r="A317" s="1" t="s">
        <v>320</v>
      </c>
      <c r="B317" s="4">
        <v>11.6</v>
      </c>
    </row>
    <row r="318" spans="1:2" x14ac:dyDescent="0.35">
      <c r="A318" s="1" t="s">
        <v>321</v>
      </c>
      <c r="B318" s="4">
        <v>10.9</v>
      </c>
    </row>
    <row r="319" spans="1:2" x14ac:dyDescent="0.35">
      <c r="A319" s="1" t="s">
        <v>322</v>
      </c>
      <c r="B319" s="4">
        <v>11.1</v>
      </c>
    </row>
    <row r="320" spans="1:2" x14ac:dyDescent="0.35">
      <c r="A320" s="1" t="s">
        <v>323</v>
      </c>
      <c r="B320" s="4">
        <v>11</v>
      </c>
    </row>
    <row r="321" spans="1:2" x14ac:dyDescent="0.35">
      <c r="A321" s="1" t="s">
        <v>324</v>
      </c>
      <c r="B321" s="4">
        <v>13</v>
      </c>
    </row>
    <row r="322" spans="1:2" x14ac:dyDescent="0.35">
      <c r="A322" s="1" t="s">
        <v>325</v>
      </c>
      <c r="B322" s="4">
        <v>12.3</v>
      </c>
    </row>
    <row r="323" spans="1:2" x14ac:dyDescent="0.35">
      <c r="A323" s="1" t="s">
        <v>326</v>
      </c>
      <c r="B323" s="4">
        <v>12.1</v>
      </c>
    </row>
    <row r="324" spans="1:2" x14ac:dyDescent="0.35">
      <c r="A324" s="1" t="s">
        <v>327</v>
      </c>
      <c r="B324" s="4">
        <v>13</v>
      </c>
    </row>
    <row r="325" spans="1:2" x14ac:dyDescent="0.35">
      <c r="A325" s="1" t="s">
        <v>328</v>
      </c>
      <c r="B325" s="4">
        <v>14</v>
      </c>
    </row>
    <row r="326" spans="1:2" x14ac:dyDescent="0.35">
      <c r="A326" s="1" t="s">
        <v>329</v>
      </c>
      <c r="B326" s="4">
        <v>15.5</v>
      </c>
    </row>
    <row r="327" spans="1:2" x14ac:dyDescent="0.35">
      <c r="A327" s="1" t="s">
        <v>330</v>
      </c>
      <c r="B327" s="4">
        <v>16.899999999999999</v>
      </c>
    </row>
    <row r="328" spans="1:2" x14ac:dyDescent="0.35">
      <c r="A328" s="1" t="s">
        <v>331</v>
      </c>
      <c r="B328" s="4">
        <v>17.8</v>
      </c>
    </row>
    <row r="329" spans="1:2" x14ac:dyDescent="0.35">
      <c r="A329" s="1" t="s">
        <v>332</v>
      </c>
      <c r="B329" s="4">
        <v>16.7</v>
      </c>
    </row>
    <row r="330" spans="1:2" x14ac:dyDescent="0.35">
      <c r="A330" s="1" t="s">
        <v>333</v>
      </c>
      <c r="B330" s="4">
        <v>17.3</v>
      </c>
    </row>
    <row r="331" spans="1:2" x14ac:dyDescent="0.35">
      <c r="A331" s="1" t="s">
        <v>334</v>
      </c>
      <c r="B331" s="4">
        <v>16.600000000000001</v>
      </c>
    </row>
    <row r="332" spans="1:2" x14ac:dyDescent="0.35">
      <c r="A332" s="1" t="s">
        <v>335</v>
      </c>
      <c r="B332" s="4">
        <v>15.5</v>
      </c>
    </row>
    <row r="333" spans="1:2" x14ac:dyDescent="0.35">
      <c r="A333" s="1" t="s">
        <v>336</v>
      </c>
      <c r="B333" s="4">
        <v>16.7</v>
      </c>
    </row>
    <row r="334" spans="1:2" x14ac:dyDescent="0.35">
      <c r="A334" s="1" t="s">
        <v>337</v>
      </c>
      <c r="B334" s="4">
        <v>15.2</v>
      </c>
    </row>
    <row r="335" spans="1:2" x14ac:dyDescent="0.35">
      <c r="A335" s="1" t="s">
        <v>338</v>
      </c>
      <c r="B335" s="4">
        <v>17.100000000000001</v>
      </c>
    </row>
    <row r="336" spans="1:2" x14ac:dyDescent="0.35">
      <c r="A336" s="1" t="s">
        <v>339</v>
      </c>
      <c r="B336" s="4">
        <v>18.3</v>
      </c>
    </row>
    <row r="337" spans="1:2" x14ac:dyDescent="0.35">
      <c r="A337" s="1" t="s">
        <v>340</v>
      </c>
      <c r="B337" s="4">
        <v>19.3</v>
      </c>
    </row>
    <row r="338" spans="1:2" x14ac:dyDescent="0.35">
      <c r="A338" s="1" t="s">
        <v>341</v>
      </c>
      <c r="B338" s="4">
        <v>19</v>
      </c>
    </row>
    <row r="339" spans="1:2" x14ac:dyDescent="0.35">
      <c r="A339" s="1" t="s">
        <v>342</v>
      </c>
      <c r="B339" s="4">
        <v>17.600000000000001</v>
      </c>
    </row>
    <row r="340" spans="1:2" x14ac:dyDescent="0.35">
      <c r="A340" s="1" t="s">
        <v>343</v>
      </c>
      <c r="B340" s="4">
        <v>19.2</v>
      </c>
    </row>
    <row r="341" spans="1:2" x14ac:dyDescent="0.35">
      <c r="A341" s="1" t="s">
        <v>344</v>
      </c>
      <c r="B341" s="4">
        <v>17.7</v>
      </c>
    </row>
    <row r="342" spans="1:2" x14ac:dyDescent="0.35">
      <c r="A342" s="1" t="s">
        <v>345</v>
      </c>
      <c r="B342" s="4">
        <v>15.9</v>
      </c>
    </row>
    <row r="343" spans="1:2" x14ac:dyDescent="0.35">
      <c r="A343" s="1" t="s">
        <v>346</v>
      </c>
      <c r="B343" s="4">
        <v>15.4</v>
      </c>
    </row>
    <row r="344" spans="1:2" x14ac:dyDescent="0.35">
      <c r="A344" s="1" t="s">
        <v>347</v>
      </c>
      <c r="B344" s="4">
        <v>14.7</v>
      </c>
    </row>
    <row r="345" spans="1:2" x14ac:dyDescent="0.35">
      <c r="A345" s="1" t="s">
        <v>348</v>
      </c>
      <c r="B345" s="4">
        <v>15.3</v>
      </c>
    </row>
    <row r="346" spans="1:2" x14ac:dyDescent="0.35">
      <c r="A346" s="1" t="s">
        <v>349</v>
      </c>
      <c r="B346" s="4">
        <v>16.5</v>
      </c>
    </row>
    <row r="347" spans="1:2" x14ac:dyDescent="0.35">
      <c r="A347" s="1" t="s">
        <v>350</v>
      </c>
      <c r="B347" s="4">
        <v>15.5</v>
      </c>
    </row>
    <row r="348" spans="1:2" x14ac:dyDescent="0.35">
      <c r="A348" s="1" t="s">
        <v>351</v>
      </c>
      <c r="B348" s="4">
        <v>13.8</v>
      </c>
    </row>
    <row r="349" spans="1:2" x14ac:dyDescent="0.35">
      <c r="A349" s="1" t="s">
        <v>352</v>
      </c>
      <c r="B349" s="4">
        <v>13.8</v>
      </c>
    </row>
    <row r="350" spans="1:2" x14ac:dyDescent="0.35">
      <c r="A350" s="1" t="s">
        <v>353</v>
      </c>
      <c r="B350" s="4">
        <v>13.7</v>
      </c>
    </row>
    <row r="351" spans="1:2" x14ac:dyDescent="0.35">
      <c r="A351" s="1" t="s">
        <v>354</v>
      </c>
      <c r="B351" s="4">
        <v>12.7</v>
      </c>
    </row>
    <row r="352" spans="1:2" x14ac:dyDescent="0.35">
      <c r="A352" s="1" t="s">
        <v>355</v>
      </c>
      <c r="B352" s="4">
        <v>12.2</v>
      </c>
    </row>
    <row r="353" spans="1:2" x14ac:dyDescent="0.35">
      <c r="A353" s="1" t="s">
        <v>356</v>
      </c>
      <c r="B353" s="4">
        <v>12.9</v>
      </c>
    </row>
    <row r="354" spans="1:2" x14ac:dyDescent="0.35">
      <c r="A354" s="1" t="s">
        <v>357</v>
      </c>
      <c r="B354" s="4">
        <v>12.3</v>
      </c>
    </row>
    <row r="355" spans="1:2" x14ac:dyDescent="0.35">
      <c r="A355" s="1" t="s">
        <v>358</v>
      </c>
      <c r="B355" s="4">
        <v>11.8</v>
      </c>
    </row>
    <row r="356" spans="1:2" x14ac:dyDescent="0.35">
      <c r="A356" s="1" t="s">
        <v>359</v>
      </c>
      <c r="B356" s="4">
        <v>13</v>
      </c>
    </row>
    <row r="357" spans="1:2" x14ac:dyDescent="0.35">
      <c r="A357" s="1" t="s">
        <v>360</v>
      </c>
      <c r="B357" s="4">
        <v>13.9</v>
      </c>
    </row>
    <row r="358" spans="1:2" x14ac:dyDescent="0.35">
      <c r="A358" s="1" t="s">
        <v>361</v>
      </c>
      <c r="B358" s="4">
        <v>13.9</v>
      </c>
    </row>
    <row r="359" spans="1:2" x14ac:dyDescent="0.35">
      <c r="A359" s="1" t="s">
        <v>362</v>
      </c>
      <c r="B359" s="4">
        <v>12.9</v>
      </c>
    </row>
    <row r="360" spans="1:2" x14ac:dyDescent="0.35">
      <c r="A360" s="1" t="s">
        <v>363</v>
      </c>
      <c r="B360" s="4">
        <v>13.6</v>
      </c>
    </row>
    <row r="361" spans="1:2" x14ac:dyDescent="0.35">
      <c r="A361" s="1" t="s">
        <v>364</v>
      </c>
      <c r="B361" s="4">
        <v>13.3</v>
      </c>
    </row>
    <row r="362" spans="1:2" x14ac:dyDescent="0.35">
      <c r="A362" s="1" t="s">
        <v>365</v>
      </c>
      <c r="B362" s="4">
        <v>13.1</v>
      </c>
    </row>
    <row r="363" spans="1:2" x14ac:dyDescent="0.35">
      <c r="A363" s="1" t="s">
        <v>366</v>
      </c>
      <c r="B363" s="4">
        <v>13.8</v>
      </c>
    </row>
    <row r="364" spans="1:2" x14ac:dyDescent="0.35">
      <c r="A364" s="1" t="s">
        <v>367</v>
      </c>
      <c r="B364" s="4">
        <v>13</v>
      </c>
    </row>
    <row r="365" spans="1:2" x14ac:dyDescent="0.35">
      <c r="A365" s="1" t="s">
        <v>368</v>
      </c>
      <c r="B365" s="4">
        <v>12.8</v>
      </c>
    </row>
    <row r="366" spans="1:2" x14ac:dyDescent="0.35">
      <c r="A366" s="1" t="s">
        <v>369</v>
      </c>
      <c r="B366" s="4">
        <v>13.6</v>
      </c>
    </row>
    <row r="367" spans="1:2" x14ac:dyDescent="0.35">
      <c r="A367" s="1" t="s">
        <v>370</v>
      </c>
      <c r="B367" s="4">
        <v>14.4</v>
      </c>
    </row>
    <row r="368" spans="1:2" x14ac:dyDescent="0.35">
      <c r="A368" s="1" t="s">
        <v>371</v>
      </c>
      <c r="B368" s="4">
        <v>14.1</v>
      </c>
    </row>
    <row r="369" spans="1:2" x14ac:dyDescent="0.35">
      <c r="A369" s="1" t="s">
        <v>372</v>
      </c>
      <c r="B369" s="4">
        <v>13.9</v>
      </c>
    </row>
    <row r="370" spans="1:2" x14ac:dyDescent="0.35">
      <c r="A370" s="1" t="s">
        <v>373</v>
      </c>
      <c r="B370" s="4">
        <v>13.3</v>
      </c>
    </row>
    <row r="371" spans="1:2" x14ac:dyDescent="0.35">
      <c r="A371" s="1" t="s">
        <v>374</v>
      </c>
      <c r="B371" s="4">
        <v>12.1</v>
      </c>
    </row>
    <row r="372" spans="1:2" x14ac:dyDescent="0.35">
      <c r="A372" s="1" t="s">
        <v>375</v>
      </c>
      <c r="B372" s="4">
        <v>12.3</v>
      </c>
    </row>
    <row r="373" spans="1:2" x14ac:dyDescent="0.35">
      <c r="A373" s="1" t="s">
        <v>376</v>
      </c>
      <c r="B373" s="4">
        <v>12.8</v>
      </c>
    </row>
    <row r="374" spans="1:2" x14ac:dyDescent="0.35">
      <c r="A374" s="1" t="s">
        <v>377</v>
      </c>
      <c r="B374" s="4">
        <v>12</v>
      </c>
    </row>
    <row r="375" spans="1:2" x14ac:dyDescent="0.35">
      <c r="A375" s="1" t="s">
        <v>378</v>
      </c>
      <c r="B375" s="4">
        <v>13.3</v>
      </c>
    </row>
    <row r="376" spans="1:2" x14ac:dyDescent="0.35">
      <c r="A376" s="1" t="s">
        <v>379</v>
      </c>
      <c r="B376" s="4">
        <v>14.2</v>
      </c>
    </row>
    <row r="377" spans="1:2" x14ac:dyDescent="0.35">
      <c r="A377" s="1" t="s">
        <v>380</v>
      </c>
      <c r="B377" s="4">
        <v>13.6</v>
      </c>
    </row>
    <row r="378" spans="1:2" x14ac:dyDescent="0.35">
      <c r="A378" s="1" t="s">
        <v>381</v>
      </c>
      <c r="B378" s="4">
        <v>14.7</v>
      </c>
    </row>
    <row r="379" spans="1:2" x14ac:dyDescent="0.35">
      <c r="A379" s="1" t="s">
        <v>382</v>
      </c>
      <c r="B379" s="4">
        <v>14.7</v>
      </c>
    </row>
    <row r="380" spans="1:2" x14ac:dyDescent="0.35">
      <c r="A380" s="1" t="s">
        <v>383</v>
      </c>
      <c r="B380" s="4">
        <v>14.8</v>
      </c>
    </row>
    <row r="381" spans="1:2" x14ac:dyDescent="0.35">
      <c r="A381" s="1" t="s">
        <v>384</v>
      </c>
      <c r="B381" s="4">
        <v>15.2</v>
      </c>
    </row>
    <row r="382" spans="1:2" x14ac:dyDescent="0.35">
      <c r="A382" s="1" t="s">
        <v>385</v>
      </c>
      <c r="B382" s="4">
        <v>15.2</v>
      </c>
    </row>
    <row r="383" spans="1:2" x14ac:dyDescent="0.35">
      <c r="A383" s="1" t="s">
        <v>386</v>
      </c>
      <c r="B383" s="4">
        <v>15.9</v>
      </c>
    </row>
    <row r="384" spans="1:2" x14ac:dyDescent="0.35">
      <c r="A384" s="1" t="s">
        <v>387</v>
      </c>
      <c r="B384" s="4">
        <v>15.6</v>
      </c>
    </row>
    <row r="385" spans="1:2" x14ac:dyDescent="0.35">
      <c r="A385" s="1" t="s">
        <v>388</v>
      </c>
      <c r="B385" s="4">
        <v>14.3</v>
      </c>
    </row>
    <row r="386" spans="1:2" x14ac:dyDescent="0.35">
      <c r="A386" s="1" t="s">
        <v>389</v>
      </c>
      <c r="B386" s="4">
        <v>14.6</v>
      </c>
    </row>
    <row r="387" spans="1:2" x14ac:dyDescent="0.35">
      <c r="A387" s="1" t="s">
        <v>390</v>
      </c>
      <c r="B387" s="4">
        <v>15.5</v>
      </c>
    </row>
    <row r="388" spans="1:2" x14ac:dyDescent="0.35">
      <c r="A388" s="1" t="s">
        <v>391</v>
      </c>
      <c r="B388" s="4">
        <v>15.3</v>
      </c>
    </row>
    <row r="389" spans="1:2" x14ac:dyDescent="0.35">
      <c r="A389" s="1" t="s">
        <v>392</v>
      </c>
      <c r="B389" s="4">
        <v>14.6</v>
      </c>
    </row>
    <row r="390" spans="1:2" x14ac:dyDescent="0.35">
      <c r="A390" s="1" t="s">
        <v>393</v>
      </c>
      <c r="B390" s="4">
        <v>14.1</v>
      </c>
    </row>
    <row r="391" spans="1:2" x14ac:dyDescent="0.35">
      <c r="A391" s="1" t="s">
        <v>394</v>
      </c>
      <c r="B391" s="4">
        <v>14.8</v>
      </c>
    </row>
    <row r="392" spans="1:2" x14ac:dyDescent="0.35">
      <c r="A392" s="1" t="s">
        <v>395</v>
      </c>
      <c r="B392" s="4">
        <v>16.2</v>
      </c>
    </row>
    <row r="393" spans="1:2" x14ac:dyDescent="0.35">
      <c r="A393" s="1" t="s">
        <v>396</v>
      </c>
      <c r="B393" s="4">
        <v>15.7</v>
      </c>
    </row>
    <row r="394" spans="1:2" x14ac:dyDescent="0.35">
      <c r="A394" s="1" t="s">
        <v>397</v>
      </c>
      <c r="B394" s="4">
        <v>15.2</v>
      </c>
    </row>
    <row r="395" spans="1:2" x14ac:dyDescent="0.35">
      <c r="A395" s="1" t="s">
        <v>398</v>
      </c>
      <c r="B395" s="4">
        <v>14.3</v>
      </c>
    </row>
    <row r="396" spans="1:2" x14ac:dyDescent="0.35">
      <c r="A396" s="1" t="s">
        <v>399</v>
      </c>
      <c r="B396" s="4">
        <v>14.3</v>
      </c>
    </row>
    <row r="397" spans="1:2" x14ac:dyDescent="0.35">
      <c r="A397" s="1" t="s">
        <v>400</v>
      </c>
      <c r="B397" s="4">
        <v>14.1</v>
      </c>
    </row>
    <row r="398" spans="1:2" x14ac:dyDescent="0.35">
      <c r="A398" s="1" t="s">
        <v>401</v>
      </c>
      <c r="B398" s="4">
        <v>14.1</v>
      </c>
    </row>
    <row r="399" spans="1:2" x14ac:dyDescent="0.35">
      <c r="A399" s="1" t="s">
        <v>402</v>
      </c>
      <c r="B399" s="4">
        <v>16.8</v>
      </c>
    </row>
    <row r="400" spans="1:2" x14ac:dyDescent="0.35">
      <c r="A400" s="1" t="s">
        <v>403</v>
      </c>
      <c r="B400" s="4">
        <v>18.399999999999999</v>
      </c>
    </row>
    <row r="401" spans="1:2" x14ac:dyDescent="0.35">
      <c r="A401" s="1" t="s">
        <v>404</v>
      </c>
      <c r="B401" s="4">
        <v>17</v>
      </c>
    </row>
    <row r="402" spans="1:2" x14ac:dyDescent="0.35">
      <c r="A402" s="1" t="s">
        <v>405</v>
      </c>
      <c r="B402" s="4">
        <v>16.8</v>
      </c>
    </row>
    <row r="403" spans="1:2" x14ac:dyDescent="0.35">
      <c r="A403" s="1" t="s">
        <v>406</v>
      </c>
      <c r="B403" s="4">
        <v>16.899999999999999</v>
      </c>
    </row>
    <row r="404" spans="1:2" x14ac:dyDescent="0.35">
      <c r="A404" s="1" t="s">
        <v>407</v>
      </c>
      <c r="B404" s="4">
        <v>15.8</v>
      </c>
    </row>
    <row r="405" spans="1:2" x14ac:dyDescent="0.35">
      <c r="A405" s="1" t="s">
        <v>408</v>
      </c>
      <c r="B405" s="4">
        <v>16</v>
      </c>
    </row>
    <row r="406" spans="1:2" x14ac:dyDescent="0.35">
      <c r="A406" s="1" t="s">
        <v>409</v>
      </c>
      <c r="B406" s="4">
        <v>15.9</v>
      </c>
    </row>
    <row r="407" spans="1:2" x14ac:dyDescent="0.35">
      <c r="A407" s="1" t="s">
        <v>410</v>
      </c>
      <c r="B407" s="4">
        <v>15</v>
      </c>
    </row>
    <row r="408" spans="1:2" x14ac:dyDescent="0.35">
      <c r="A408" s="1" t="s">
        <v>411</v>
      </c>
      <c r="B408" s="4">
        <v>14</v>
      </c>
    </row>
    <row r="409" spans="1:2" x14ac:dyDescent="0.35">
      <c r="A409" s="1" t="s">
        <v>412</v>
      </c>
      <c r="B409" s="4">
        <v>17.600000000000001</v>
      </c>
    </row>
    <row r="410" spans="1:2" x14ac:dyDescent="0.35">
      <c r="A410" s="1" t="s">
        <v>413</v>
      </c>
      <c r="B410" s="4">
        <v>20.6</v>
      </c>
    </row>
    <row r="411" spans="1:2" x14ac:dyDescent="0.35">
      <c r="A411" s="1" t="s">
        <v>414</v>
      </c>
      <c r="B411" s="4">
        <v>24</v>
      </c>
    </row>
    <row r="412" spans="1:2" x14ac:dyDescent="0.35">
      <c r="A412" s="1" t="s">
        <v>415</v>
      </c>
      <c r="B412" s="4">
        <v>26.8</v>
      </c>
    </row>
    <row r="413" spans="1:2" x14ac:dyDescent="0.35">
      <c r="A413" s="1" t="s">
        <v>416</v>
      </c>
      <c r="B413" s="4">
        <v>26.4</v>
      </c>
    </row>
    <row r="414" spans="1:2" x14ac:dyDescent="0.35">
      <c r="A414" s="1" t="s">
        <v>417</v>
      </c>
      <c r="B414" s="4">
        <v>20.399999999999999</v>
      </c>
    </row>
    <row r="415" spans="1:2" x14ac:dyDescent="0.35">
      <c r="A415" s="1" t="s">
        <v>418</v>
      </c>
      <c r="B415" s="4">
        <v>13.9</v>
      </c>
    </row>
    <row r="416" spans="1:2" x14ac:dyDescent="0.35">
      <c r="A416" s="1" t="s">
        <v>419</v>
      </c>
      <c r="B416" s="4">
        <v>12.8</v>
      </c>
    </row>
    <row r="417" spans="1:2" x14ac:dyDescent="0.35">
      <c r="A417" s="1" t="s">
        <v>420</v>
      </c>
      <c r="B417" s="4">
        <v>13.6</v>
      </c>
    </row>
    <row r="418" spans="1:2" x14ac:dyDescent="0.35">
      <c r="A418" s="1" t="s">
        <v>421</v>
      </c>
      <c r="B418" s="4">
        <v>13.9</v>
      </c>
    </row>
    <row r="419" spans="1:2" x14ac:dyDescent="0.35">
      <c r="A419" s="1" t="s">
        <v>422</v>
      </c>
      <c r="B419" s="4">
        <v>15.4</v>
      </c>
    </row>
    <row r="420" spans="1:2" x14ac:dyDescent="0.35">
      <c r="A420" s="1" t="s">
        <v>423</v>
      </c>
      <c r="B420" s="4">
        <v>16.399999999999999</v>
      </c>
    </row>
    <row r="421" spans="1:2" x14ac:dyDescent="0.35">
      <c r="A421" s="1" t="s">
        <v>424</v>
      </c>
      <c r="B421" s="4">
        <v>17.399999999999999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85DF5-1744-45B5-978A-B7F988920509}">
  <dimension ref="A1:B418"/>
  <sheetViews>
    <sheetView topLeftCell="A396" workbookViewId="0">
      <selection sqref="A1:B418"/>
    </sheetView>
  </sheetViews>
  <sheetFormatPr baseColWidth="10" defaultRowHeight="14.5" x14ac:dyDescent="0.35"/>
  <sheetData>
    <row r="1" spans="1:2" x14ac:dyDescent="0.35">
      <c r="A1" s="9" t="s">
        <v>471</v>
      </c>
      <c r="B1" t="s">
        <v>472</v>
      </c>
    </row>
    <row r="2" spans="1:2" x14ac:dyDescent="0.35">
      <c r="A2" t="s">
        <v>424</v>
      </c>
      <c r="B2">
        <v>17.399999999999999</v>
      </c>
    </row>
    <row r="3" spans="1:2" x14ac:dyDescent="0.35">
      <c r="A3" t="s">
        <v>423</v>
      </c>
      <c r="B3">
        <v>16.399999999999999</v>
      </c>
    </row>
    <row r="4" spans="1:2" x14ac:dyDescent="0.35">
      <c r="A4" t="s">
        <v>422</v>
      </c>
      <c r="B4">
        <v>15.4</v>
      </c>
    </row>
    <row r="5" spans="1:2" x14ac:dyDescent="0.35">
      <c r="A5" t="s">
        <v>421</v>
      </c>
      <c r="B5">
        <v>13.9</v>
      </c>
    </row>
    <row r="6" spans="1:2" x14ac:dyDescent="0.35">
      <c r="A6" t="s">
        <v>420</v>
      </c>
      <c r="B6">
        <v>13.6</v>
      </c>
    </row>
    <row r="7" spans="1:2" x14ac:dyDescent="0.35">
      <c r="A7" t="s">
        <v>419</v>
      </c>
      <c r="B7">
        <v>12.8</v>
      </c>
    </row>
    <row r="8" spans="1:2" x14ac:dyDescent="0.35">
      <c r="A8" t="s">
        <v>418</v>
      </c>
      <c r="B8">
        <v>13.9</v>
      </c>
    </row>
    <row r="9" spans="1:2" x14ac:dyDescent="0.35">
      <c r="A9" t="s">
        <v>417</v>
      </c>
      <c r="B9">
        <v>20.399999999999999</v>
      </c>
    </row>
    <row r="10" spans="1:2" x14ac:dyDescent="0.35">
      <c r="A10" t="s">
        <v>416</v>
      </c>
      <c r="B10">
        <v>26.4</v>
      </c>
    </row>
    <row r="11" spans="1:2" x14ac:dyDescent="0.35">
      <c r="A11" t="s">
        <v>415</v>
      </c>
      <c r="B11">
        <v>26.8</v>
      </c>
    </row>
    <row r="12" spans="1:2" x14ac:dyDescent="0.35">
      <c r="A12" t="s">
        <v>414</v>
      </c>
      <c r="B12">
        <v>24</v>
      </c>
    </row>
    <row r="13" spans="1:2" x14ac:dyDescent="0.35">
      <c r="A13" t="s">
        <v>413</v>
      </c>
      <c r="B13">
        <v>20.6</v>
      </c>
    </row>
    <row r="14" spans="1:2" x14ac:dyDescent="0.35">
      <c r="A14" t="s">
        <v>412</v>
      </c>
      <c r="B14">
        <v>17.600000000000001</v>
      </c>
    </row>
    <row r="15" spans="1:2" x14ac:dyDescent="0.35">
      <c r="A15" t="s">
        <v>411</v>
      </c>
      <c r="B15">
        <v>14</v>
      </c>
    </row>
    <row r="16" spans="1:2" x14ac:dyDescent="0.35">
      <c r="A16" t="s">
        <v>410</v>
      </c>
      <c r="B16">
        <v>15</v>
      </c>
    </row>
    <row r="17" spans="1:2" x14ac:dyDescent="0.35">
      <c r="A17" t="s">
        <v>409</v>
      </c>
      <c r="B17">
        <v>15.9</v>
      </c>
    </row>
    <row r="18" spans="1:2" x14ac:dyDescent="0.35">
      <c r="A18" t="s">
        <v>408</v>
      </c>
      <c r="B18">
        <v>16</v>
      </c>
    </row>
    <row r="19" spans="1:2" x14ac:dyDescent="0.35">
      <c r="A19" t="s">
        <v>407</v>
      </c>
      <c r="B19">
        <v>15.8</v>
      </c>
    </row>
    <row r="20" spans="1:2" x14ac:dyDescent="0.35">
      <c r="A20" t="s">
        <v>406</v>
      </c>
      <c r="B20">
        <v>16.899999999999999</v>
      </c>
    </row>
    <row r="21" spans="1:2" x14ac:dyDescent="0.35">
      <c r="A21" t="s">
        <v>405</v>
      </c>
      <c r="B21">
        <v>16.8</v>
      </c>
    </row>
    <row r="22" spans="1:2" x14ac:dyDescent="0.35">
      <c r="A22" t="s">
        <v>404</v>
      </c>
      <c r="B22">
        <v>17</v>
      </c>
    </row>
    <row r="23" spans="1:2" x14ac:dyDescent="0.35">
      <c r="A23" t="s">
        <v>403</v>
      </c>
      <c r="B23">
        <v>18.399999999999999</v>
      </c>
    </row>
    <row r="24" spans="1:2" x14ac:dyDescent="0.35">
      <c r="A24" t="s">
        <v>402</v>
      </c>
      <c r="B24">
        <v>16.8</v>
      </c>
    </row>
    <row r="25" spans="1:2" x14ac:dyDescent="0.35">
      <c r="A25" t="s">
        <v>401</v>
      </c>
      <c r="B25">
        <v>14.1</v>
      </c>
    </row>
    <row r="26" spans="1:2" x14ac:dyDescent="0.35">
      <c r="A26" t="s">
        <v>400</v>
      </c>
      <c r="B26">
        <v>14.1</v>
      </c>
    </row>
    <row r="27" spans="1:2" x14ac:dyDescent="0.35">
      <c r="A27" t="s">
        <v>399</v>
      </c>
      <c r="B27">
        <v>14.3</v>
      </c>
    </row>
    <row r="28" spans="1:2" x14ac:dyDescent="0.35">
      <c r="A28" t="s">
        <v>398</v>
      </c>
      <c r="B28">
        <v>14.3</v>
      </c>
    </row>
    <row r="29" spans="1:2" x14ac:dyDescent="0.35">
      <c r="A29" t="s">
        <v>397</v>
      </c>
      <c r="B29">
        <v>15.2</v>
      </c>
    </row>
    <row r="30" spans="1:2" x14ac:dyDescent="0.35">
      <c r="A30" t="s">
        <v>396</v>
      </c>
      <c r="B30">
        <v>15.7</v>
      </c>
    </row>
    <row r="31" spans="1:2" x14ac:dyDescent="0.35">
      <c r="A31" t="s">
        <v>395</v>
      </c>
      <c r="B31">
        <v>16.2</v>
      </c>
    </row>
    <row r="32" spans="1:2" x14ac:dyDescent="0.35">
      <c r="A32" t="s">
        <v>394</v>
      </c>
      <c r="B32">
        <v>14.8</v>
      </c>
    </row>
    <row r="33" spans="1:2" x14ac:dyDescent="0.35">
      <c r="A33" t="s">
        <v>393</v>
      </c>
      <c r="B33">
        <v>14.1</v>
      </c>
    </row>
    <row r="34" spans="1:2" x14ac:dyDescent="0.35">
      <c r="A34" t="s">
        <v>392</v>
      </c>
      <c r="B34">
        <v>14.6</v>
      </c>
    </row>
    <row r="35" spans="1:2" x14ac:dyDescent="0.35">
      <c r="A35" t="s">
        <v>391</v>
      </c>
      <c r="B35">
        <v>15.3</v>
      </c>
    </row>
    <row r="36" spans="1:2" x14ac:dyDescent="0.35">
      <c r="A36" t="s">
        <v>390</v>
      </c>
      <c r="B36">
        <v>15.5</v>
      </c>
    </row>
    <row r="37" spans="1:2" x14ac:dyDescent="0.35">
      <c r="A37" t="s">
        <v>389</v>
      </c>
      <c r="B37">
        <v>14.6</v>
      </c>
    </row>
    <row r="38" spans="1:2" x14ac:dyDescent="0.35">
      <c r="A38" t="s">
        <v>388</v>
      </c>
      <c r="B38">
        <v>14.3</v>
      </c>
    </row>
    <row r="39" spans="1:2" x14ac:dyDescent="0.35">
      <c r="A39" t="s">
        <v>387</v>
      </c>
      <c r="B39">
        <v>15.6</v>
      </c>
    </row>
    <row r="40" spans="1:2" x14ac:dyDescent="0.35">
      <c r="A40" t="s">
        <v>386</v>
      </c>
      <c r="B40">
        <v>15.9</v>
      </c>
    </row>
    <row r="41" spans="1:2" x14ac:dyDescent="0.35">
      <c r="A41" t="s">
        <v>385</v>
      </c>
      <c r="B41">
        <v>15.2</v>
      </c>
    </row>
    <row r="42" spans="1:2" x14ac:dyDescent="0.35">
      <c r="A42" t="s">
        <v>384</v>
      </c>
      <c r="B42">
        <v>15.2</v>
      </c>
    </row>
    <row r="43" spans="1:2" x14ac:dyDescent="0.35">
      <c r="A43" t="s">
        <v>383</v>
      </c>
      <c r="B43">
        <v>14.8</v>
      </c>
    </row>
    <row r="44" spans="1:2" x14ac:dyDescent="0.35">
      <c r="A44" t="s">
        <v>382</v>
      </c>
      <c r="B44">
        <v>14.7</v>
      </c>
    </row>
    <row r="45" spans="1:2" x14ac:dyDescent="0.35">
      <c r="A45" t="s">
        <v>381</v>
      </c>
      <c r="B45">
        <v>14.7</v>
      </c>
    </row>
    <row r="46" spans="1:2" x14ac:dyDescent="0.35">
      <c r="A46" t="s">
        <v>380</v>
      </c>
      <c r="B46">
        <v>13.6</v>
      </c>
    </row>
    <row r="47" spans="1:2" x14ac:dyDescent="0.35">
      <c r="A47" t="s">
        <v>379</v>
      </c>
      <c r="B47">
        <v>14.2</v>
      </c>
    </row>
    <row r="48" spans="1:2" x14ac:dyDescent="0.35">
      <c r="A48" t="s">
        <v>378</v>
      </c>
      <c r="B48">
        <v>13.3</v>
      </c>
    </row>
    <row r="49" spans="1:2" x14ac:dyDescent="0.35">
      <c r="A49" t="s">
        <v>377</v>
      </c>
      <c r="B49">
        <v>12</v>
      </c>
    </row>
    <row r="50" spans="1:2" x14ac:dyDescent="0.35">
      <c r="A50" t="s">
        <v>376</v>
      </c>
      <c r="B50">
        <v>12.8</v>
      </c>
    </row>
    <row r="51" spans="1:2" x14ac:dyDescent="0.35">
      <c r="A51" t="s">
        <v>375</v>
      </c>
      <c r="B51">
        <v>12.3</v>
      </c>
    </row>
    <row r="52" spans="1:2" x14ac:dyDescent="0.35">
      <c r="A52" t="s">
        <v>374</v>
      </c>
      <c r="B52">
        <v>12.1</v>
      </c>
    </row>
    <row r="53" spans="1:2" x14ac:dyDescent="0.35">
      <c r="A53" t="s">
        <v>373</v>
      </c>
      <c r="B53">
        <v>13.3</v>
      </c>
    </row>
    <row r="54" spans="1:2" x14ac:dyDescent="0.35">
      <c r="A54" t="s">
        <v>372</v>
      </c>
      <c r="B54">
        <v>13.9</v>
      </c>
    </row>
    <row r="55" spans="1:2" x14ac:dyDescent="0.35">
      <c r="A55" t="s">
        <v>371</v>
      </c>
      <c r="B55">
        <v>14.1</v>
      </c>
    </row>
    <row r="56" spans="1:2" x14ac:dyDescent="0.35">
      <c r="A56" t="s">
        <v>370</v>
      </c>
      <c r="B56">
        <v>14.4</v>
      </c>
    </row>
    <row r="57" spans="1:2" x14ac:dyDescent="0.35">
      <c r="A57" t="s">
        <v>369</v>
      </c>
      <c r="B57">
        <v>13.6</v>
      </c>
    </row>
    <row r="58" spans="1:2" x14ac:dyDescent="0.35">
      <c r="A58" t="s">
        <v>368</v>
      </c>
      <c r="B58">
        <v>12.8</v>
      </c>
    </row>
    <row r="59" spans="1:2" x14ac:dyDescent="0.35">
      <c r="A59" t="s">
        <v>367</v>
      </c>
      <c r="B59">
        <v>13</v>
      </c>
    </row>
    <row r="60" spans="1:2" x14ac:dyDescent="0.35">
      <c r="A60" t="s">
        <v>366</v>
      </c>
      <c r="B60">
        <v>13.8</v>
      </c>
    </row>
    <row r="61" spans="1:2" x14ac:dyDescent="0.35">
      <c r="A61" t="s">
        <v>365</v>
      </c>
      <c r="B61">
        <v>13.1</v>
      </c>
    </row>
    <row r="62" spans="1:2" x14ac:dyDescent="0.35">
      <c r="A62" t="s">
        <v>364</v>
      </c>
      <c r="B62">
        <v>13.3</v>
      </c>
    </row>
    <row r="63" spans="1:2" x14ac:dyDescent="0.35">
      <c r="A63" t="s">
        <v>363</v>
      </c>
      <c r="B63">
        <v>13.6</v>
      </c>
    </row>
    <row r="64" spans="1:2" x14ac:dyDescent="0.35">
      <c r="A64" t="s">
        <v>362</v>
      </c>
      <c r="B64">
        <v>12.9</v>
      </c>
    </row>
    <row r="65" spans="1:2" x14ac:dyDescent="0.35">
      <c r="A65" t="s">
        <v>361</v>
      </c>
      <c r="B65">
        <v>13.9</v>
      </c>
    </row>
    <row r="66" spans="1:2" x14ac:dyDescent="0.35">
      <c r="A66" t="s">
        <v>360</v>
      </c>
      <c r="B66">
        <v>13.9</v>
      </c>
    </row>
    <row r="67" spans="1:2" x14ac:dyDescent="0.35">
      <c r="A67" t="s">
        <v>359</v>
      </c>
      <c r="B67">
        <v>13</v>
      </c>
    </row>
    <row r="68" spans="1:2" x14ac:dyDescent="0.35">
      <c r="A68" t="s">
        <v>358</v>
      </c>
      <c r="B68">
        <v>11.8</v>
      </c>
    </row>
    <row r="69" spans="1:2" x14ac:dyDescent="0.35">
      <c r="A69" t="s">
        <v>357</v>
      </c>
      <c r="B69">
        <v>12.3</v>
      </c>
    </row>
    <row r="70" spans="1:2" x14ac:dyDescent="0.35">
      <c r="A70" t="s">
        <v>356</v>
      </c>
      <c r="B70">
        <v>12.9</v>
      </c>
    </row>
    <row r="71" spans="1:2" x14ac:dyDescent="0.35">
      <c r="A71" t="s">
        <v>355</v>
      </c>
      <c r="B71">
        <v>12.2</v>
      </c>
    </row>
    <row r="72" spans="1:2" x14ac:dyDescent="0.35">
      <c r="A72" t="s">
        <v>354</v>
      </c>
      <c r="B72">
        <v>12.7</v>
      </c>
    </row>
    <row r="73" spans="1:2" x14ac:dyDescent="0.35">
      <c r="A73" t="s">
        <v>353</v>
      </c>
      <c r="B73">
        <v>13.7</v>
      </c>
    </row>
    <row r="74" spans="1:2" x14ac:dyDescent="0.35">
      <c r="A74" t="s">
        <v>352</v>
      </c>
      <c r="B74">
        <v>13.8</v>
      </c>
    </row>
    <row r="75" spans="1:2" x14ac:dyDescent="0.35">
      <c r="A75" t="s">
        <v>351</v>
      </c>
      <c r="B75">
        <v>13.8</v>
      </c>
    </row>
    <row r="76" spans="1:2" x14ac:dyDescent="0.35">
      <c r="A76" t="s">
        <v>350</v>
      </c>
      <c r="B76">
        <v>15.5</v>
      </c>
    </row>
    <row r="77" spans="1:2" x14ac:dyDescent="0.35">
      <c r="A77" t="s">
        <v>349</v>
      </c>
      <c r="B77">
        <v>16.5</v>
      </c>
    </row>
    <row r="78" spans="1:2" x14ac:dyDescent="0.35">
      <c r="A78" t="s">
        <v>348</v>
      </c>
      <c r="B78">
        <v>15.3</v>
      </c>
    </row>
    <row r="79" spans="1:2" x14ac:dyDescent="0.35">
      <c r="A79" t="s">
        <v>347</v>
      </c>
      <c r="B79">
        <v>14.7</v>
      </c>
    </row>
    <row r="80" spans="1:2" x14ac:dyDescent="0.35">
      <c r="A80" t="s">
        <v>346</v>
      </c>
      <c r="B80">
        <v>15.4</v>
      </c>
    </row>
    <row r="81" spans="1:2" x14ac:dyDescent="0.35">
      <c r="A81" t="s">
        <v>345</v>
      </c>
      <c r="B81">
        <v>15.9</v>
      </c>
    </row>
    <row r="82" spans="1:2" x14ac:dyDescent="0.35">
      <c r="A82" t="s">
        <v>344</v>
      </c>
      <c r="B82">
        <v>17.7</v>
      </c>
    </row>
    <row r="83" spans="1:2" x14ac:dyDescent="0.35">
      <c r="A83" t="s">
        <v>343</v>
      </c>
      <c r="B83">
        <v>19.2</v>
      </c>
    </row>
    <row r="84" spans="1:2" x14ac:dyDescent="0.35">
      <c r="A84" t="s">
        <v>342</v>
      </c>
      <c r="B84">
        <v>17.600000000000001</v>
      </c>
    </row>
    <row r="85" spans="1:2" x14ac:dyDescent="0.35">
      <c r="A85" t="s">
        <v>341</v>
      </c>
      <c r="B85">
        <v>19</v>
      </c>
    </row>
    <row r="86" spans="1:2" x14ac:dyDescent="0.35">
      <c r="A86" t="s">
        <v>340</v>
      </c>
      <c r="B86">
        <v>19.3</v>
      </c>
    </row>
    <row r="87" spans="1:2" x14ac:dyDescent="0.35">
      <c r="A87" t="s">
        <v>339</v>
      </c>
      <c r="B87">
        <v>18.3</v>
      </c>
    </row>
    <row r="88" spans="1:2" x14ac:dyDescent="0.35">
      <c r="A88" t="s">
        <v>338</v>
      </c>
      <c r="B88">
        <v>17.100000000000001</v>
      </c>
    </row>
    <row r="89" spans="1:2" x14ac:dyDescent="0.35">
      <c r="A89" t="s">
        <v>337</v>
      </c>
      <c r="B89">
        <v>15.2</v>
      </c>
    </row>
    <row r="90" spans="1:2" x14ac:dyDescent="0.35">
      <c r="A90" t="s">
        <v>336</v>
      </c>
      <c r="B90">
        <v>16.7</v>
      </c>
    </row>
    <row r="91" spans="1:2" x14ac:dyDescent="0.35">
      <c r="A91" t="s">
        <v>335</v>
      </c>
      <c r="B91">
        <v>15.5</v>
      </c>
    </row>
    <row r="92" spans="1:2" x14ac:dyDescent="0.35">
      <c r="A92" t="s">
        <v>334</v>
      </c>
      <c r="B92">
        <v>16.600000000000001</v>
      </c>
    </row>
    <row r="93" spans="1:2" x14ac:dyDescent="0.35">
      <c r="A93" t="s">
        <v>333</v>
      </c>
      <c r="B93">
        <v>17.3</v>
      </c>
    </row>
    <row r="94" spans="1:2" x14ac:dyDescent="0.35">
      <c r="A94" t="s">
        <v>332</v>
      </c>
      <c r="B94">
        <v>16.7</v>
      </c>
    </row>
    <row r="95" spans="1:2" x14ac:dyDescent="0.35">
      <c r="A95" t="s">
        <v>331</v>
      </c>
      <c r="B95">
        <v>17.8</v>
      </c>
    </row>
    <row r="96" spans="1:2" x14ac:dyDescent="0.35">
      <c r="A96" t="s">
        <v>330</v>
      </c>
      <c r="B96">
        <v>16.899999999999999</v>
      </c>
    </row>
    <row r="97" spans="1:2" x14ac:dyDescent="0.35">
      <c r="A97" t="s">
        <v>329</v>
      </c>
      <c r="B97">
        <v>15.5</v>
      </c>
    </row>
    <row r="98" spans="1:2" x14ac:dyDescent="0.35">
      <c r="A98" t="s">
        <v>328</v>
      </c>
      <c r="B98">
        <v>14</v>
      </c>
    </row>
    <row r="99" spans="1:2" x14ac:dyDescent="0.35">
      <c r="A99" t="s">
        <v>327</v>
      </c>
      <c r="B99">
        <v>13</v>
      </c>
    </row>
    <row r="100" spans="1:2" x14ac:dyDescent="0.35">
      <c r="A100" t="s">
        <v>326</v>
      </c>
      <c r="B100">
        <v>12.1</v>
      </c>
    </row>
    <row r="101" spans="1:2" x14ac:dyDescent="0.35">
      <c r="A101" t="s">
        <v>325</v>
      </c>
      <c r="B101">
        <v>12.3</v>
      </c>
    </row>
    <row r="102" spans="1:2" x14ac:dyDescent="0.35">
      <c r="A102" t="s">
        <v>324</v>
      </c>
      <c r="B102">
        <v>13</v>
      </c>
    </row>
    <row r="103" spans="1:2" x14ac:dyDescent="0.35">
      <c r="A103" t="s">
        <v>323</v>
      </c>
      <c r="B103">
        <v>11</v>
      </c>
    </row>
    <row r="104" spans="1:2" x14ac:dyDescent="0.35">
      <c r="A104" t="s">
        <v>322</v>
      </c>
      <c r="B104">
        <v>11.1</v>
      </c>
    </row>
    <row r="105" spans="1:2" x14ac:dyDescent="0.35">
      <c r="A105" t="s">
        <v>321</v>
      </c>
      <c r="B105">
        <v>10.9</v>
      </c>
    </row>
    <row r="106" spans="1:2" x14ac:dyDescent="0.35">
      <c r="A106" t="s">
        <v>320</v>
      </c>
      <c r="B106">
        <v>11.6</v>
      </c>
    </row>
    <row r="107" spans="1:2" x14ac:dyDescent="0.35">
      <c r="A107" t="s">
        <v>319</v>
      </c>
      <c r="B107">
        <v>10.7</v>
      </c>
    </row>
    <row r="108" spans="1:2" x14ac:dyDescent="0.35">
      <c r="A108" t="s">
        <v>318</v>
      </c>
      <c r="B108">
        <v>9.5</v>
      </c>
    </row>
    <row r="109" spans="1:2" x14ac:dyDescent="0.35">
      <c r="A109" t="s">
        <v>317</v>
      </c>
      <c r="B109">
        <v>8.5</v>
      </c>
    </row>
    <row r="110" spans="1:2" x14ac:dyDescent="0.35">
      <c r="A110" t="s">
        <v>316</v>
      </c>
      <c r="B110">
        <v>9.6</v>
      </c>
    </row>
    <row r="111" spans="1:2" x14ac:dyDescent="0.35">
      <c r="A111" t="s">
        <v>315</v>
      </c>
      <c r="B111">
        <v>9.1999999999999993</v>
      </c>
    </row>
    <row r="112" spans="1:2" x14ac:dyDescent="0.35">
      <c r="A112" t="s">
        <v>314</v>
      </c>
      <c r="B112">
        <v>11.4</v>
      </c>
    </row>
    <row r="113" spans="1:2" x14ac:dyDescent="0.35">
      <c r="A113" t="s">
        <v>313</v>
      </c>
      <c r="B113">
        <v>14.3</v>
      </c>
    </row>
    <row r="114" spans="1:2" x14ac:dyDescent="0.35">
      <c r="A114" t="s">
        <v>312</v>
      </c>
      <c r="B114">
        <v>14.2</v>
      </c>
    </row>
    <row r="115" spans="1:2" x14ac:dyDescent="0.35">
      <c r="A115" t="s">
        <v>311</v>
      </c>
      <c r="B115">
        <v>15.1</v>
      </c>
    </row>
    <row r="116" spans="1:2" x14ac:dyDescent="0.35">
      <c r="A116" t="s">
        <v>310</v>
      </c>
      <c r="B116">
        <v>18.3</v>
      </c>
    </row>
    <row r="117" spans="1:2" x14ac:dyDescent="0.35">
      <c r="A117" t="s">
        <v>309</v>
      </c>
      <c r="B117">
        <v>19.100000000000001</v>
      </c>
    </row>
    <row r="118" spans="1:2" x14ac:dyDescent="0.35">
      <c r="A118" t="s">
        <v>308</v>
      </c>
      <c r="B118">
        <v>21.4</v>
      </c>
    </row>
    <row r="119" spans="1:2" x14ac:dyDescent="0.35">
      <c r="A119" t="s">
        <v>307</v>
      </c>
      <c r="B119">
        <v>20.5</v>
      </c>
    </row>
    <row r="120" spans="1:2" x14ac:dyDescent="0.35">
      <c r="A120" t="s">
        <v>306</v>
      </c>
      <c r="B120">
        <v>23.9</v>
      </c>
    </row>
    <row r="121" spans="1:2" x14ac:dyDescent="0.35">
      <c r="A121" t="s">
        <v>305</v>
      </c>
      <c r="B121">
        <v>25.2</v>
      </c>
    </row>
    <row r="122" spans="1:2" x14ac:dyDescent="0.35">
      <c r="A122" t="s">
        <v>304</v>
      </c>
      <c r="B122">
        <v>25</v>
      </c>
    </row>
    <row r="123" spans="1:2" x14ac:dyDescent="0.35">
      <c r="A123" t="s">
        <v>303</v>
      </c>
      <c r="B123">
        <v>28.2</v>
      </c>
    </row>
    <row r="124" spans="1:2" x14ac:dyDescent="0.35">
      <c r="A124" t="s">
        <v>302</v>
      </c>
      <c r="B124">
        <v>28.6</v>
      </c>
    </row>
    <row r="125" spans="1:2" x14ac:dyDescent="0.35">
      <c r="A125" t="s">
        <v>301</v>
      </c>
      <c r="B125">
        <v>24</v>
      </c>
    </row>
    <row r="126" spans="1:2" x14ac:dyDescent="0.35">
      <c r="A126" t="s">
        <v>300</v>
      </c>
      <c r="B126">
        <v>30.6</v>
      </c>
    </row>
    <row r="127" spans="1:2" x14ac:dyDescent="0.35">
      <c r="A127" t="s">
        <v>299</v>
      </c>
      <c r="B127">
        <v>31.3</v>
      </c>
    </row>
    <row r="128" spans="1:2" x14ac:dyDescent="0.35">
      <c r="A128" t="s">
        <v>298</v>
      </c>
      <c r="B128">
        <v>30.4</v>
      </c>
    </row>
    <row r="129" spans="1:2" x14ac:dyDescent="0.35">
      <c r="A129" t="s">
        <v>297</v>
      </c>
      <c r="B129">
        <v>32.9</v>
      </c>
    </row>
    <row r="130" spans="1:2" x14ac:dyDescent="0.35">
      <c r="A130" t="s">
        <v>296</v>
      </c>
      <c r="B130">
        <v>37.799999999999997</v>
      </c>
    </row>
    <row r="131" spans="1:2" x14ac:dyDescent="0.35">
      <c r="A131" t="s">
        <v>295</v>
      </c>
      <c r="B131">
        <v>36.1</v>
      </c>
    </row>
    <row r="132" spans="1:2" x14ac:dyDescent="0.35">
      <c r="A132" t="s">
        <v>294</v>
      </c>
      <c r="B132">
        <v>37.9</v>
      </c>
    </row>
    <row r="133" spans="1:2" x14ac:dyDescent="0.35">
      <c r="A133" t="s">
        <v>293</v>
      </c>
      <c r="B133">
        <v>28.8</v>
      </c>
    </row>
    <row r="134" spans="1:2" x14ac:dyDescent="0.35">
      <c r="A134" t="s">
        <v>292</v>
      </c>
      <c r="B134">
        <v>27.2</v>
      </c>
    </row>
    <row r="135" spans="1:2" x14ac:dyDescent="0.35">
      <c r="A135" t="s">
        <v>291</v>
      </c>
      <c r="B135">
        <v>29.8</v>
      </c>
    </row>
    <row r="136" spans="1:2" x14ac:dyDescent="0.35">
      <c r="A136" t="s">
        <v>290</v>
      </c>
      <c r="B136">
        <v>27</v>
      </c>
    </row>
    <row r="137" spans="1:2" x14ac:dyDescent="0.35">
      <c r="A137" t="s">
        <v>289</v>
      </c>
      <c r="B137">
        <v>28.6</v>
      </c>
    </row>
    <row r="138" spans="1:2" x14ac:dyDescent="0.35">
      <c r="A138" t="s">
        <v>288</v>
      </c>
      <c r="B138">
        <v>32.5</v>
      </c>
    </row>
    <row r="139" spans="1:2" x14ac:dyDescent="0.35">
      <c r="A139" t="s">
        <v>287</v>
      </c>
      <c r="B139">
        <v>32.5</v>
      </c>
    </row>
    <row r="140" spans="1:2" x14ac:dyDescent="0.35">
      <c r="A140" t="s">
        <v>286</v>
      </c>
      <c r="B140">
        <v>28.5</v>
      </c>
    </row>
    <row r="141" spans="1:2" x14ac:dyDescent="0.35">
      <c r="A141" t="s">
        <v>285</v>
      </c>
      <c r="B141">
        <v>28.6</v>
      </c>
    </row>
    <row r="142" spans="1:2" x14ac:dyDescent="0.35">
      <c r="A142" t="s">
        <v>284</v>
      </c>
      <c r="B142">
        <v>28.1</v>
      </c>
    </row>
    <row r="143" spans="1:2" x14ac:dyDescent="0.35">
      <c r="A143" t="s">
        <v>283</v>
      </c>
      <c r="B143">
        <v>22.7</v>
      </c>
    </row>
    <row r="144" spans="1:2" x14ac:dyDescent="0.35">
      <c r="A144" t="s">
        <v>282</v>
      </c>
      <c r="B144">
        <v>21.2</v>
      </c>
    </row>
    <row r="145" spans="1:2" x14ac:dyDescent="0.35">
      <c r="A145" t="s">
        <v>281</v>
      </c>
      <c r="B145">
        <v>20.9</v>
      </c>
    </row>
    <row r="146" spans="1:2" x14ac:dyDescent="0.35">
      <c r="A146" t="s">
        <v>280</v>
      </c>
      <c r="B146">
        <v>22</v>
      </c>
    </row>
    <row r="147" spans="1:2" x14ac:dyDescent="0.35">
      <c r="A147" t="s">
        <v>279</v>
      </c>
      <c r="B147">
        <v>23.1</v>
      </c>
    </row>
    <row r="148" spans="1:2" x14ac:dyDescent="0.35">
      <c r="A148" t="s">
        <v>278</v>
      </c>
      <c r="B148">
        <v>26.9</v>
      </c>
    </row>
    <row r="149" spans="1:2" x14ac:dyDescent="0.35">
      <c r="A149" t="s">
        <v>277</v>
      </c>
      <c r="B149">
        <v>28.9</v>
      </c>
    </row>
    <row r="150" spans="1:2" x14ac:dyDescent="0.35">
      <c r="A150" t="s">
        <v>276</v>
      </c>
      <c r="B150">
        <v>27.6</v>
      </c>
    </row>
    <row r="151" spans="1:2" x14ac:dyDescent="0.35">
      <c r="A151" t="s">
        <v>275</v>
      </c>
      <c r="B151">
        <v>25.2</v>
      </c>
    </row>
    <row r="152" spans="1:2" x14ac:dyDescent="0.35">
      <c r="A152" t="s">
        <v>274</v>
      </c>
      <c r="B152">
        <v>25.9</v>
      </c>
    </row>
    <row r="153" spans="1:2" x14ac:dyDescent="0.35">
      <c r="A153" t="s">
        <v>273</v>
      </c>
      <c r="B153">
        <v>27.2</v>
      </c>
    </row>
    <row r="154" spans="1:2" x14ac:dyDescent="0.35">
      <c r="A154" t="s">
        <v>272</v>
      </c>
      <c r="B154">
        <v>28.9</v>
      </c>
    </row>
    <row r="155" spans="1:2" x14ac:dyDescent="0.35">
      <c r="A155" t="s">
        <v>271</v>
      </c>
      <c r="B155">
        <v>28</v>
      </c>
    </row>
    <row r="156" spans="1:2" x14ac:dyDescent="0.35">
      <c r="A156" t="s">
        <v>270</v>
      </c>
      <c r="B156">
        <v>24.2</v>
      </c>
    </row>
    <row r="157" spans="1:2" x14ac:dyDescent="0.35">
      <c r="A157" t="s">
        <v>269</v>
      </c>
      <c r="B157">
        <v>27.7</v>
      </c>
    </row>
    <row r="158" spans="1:2" x14ac:dyDescent="0.35">
      <c r="A158" t="s">
        <v>268</v>
      </c>
      <c r="B158">
        <v>29.5</v>
      </c>
    </row>
    <row r="159" spans="1:2" x14ac:dyDescent="0.35">
      <c r="A159" t="s">
        <v>267</v>
      </c>
      <c r="B159">
        <v>30.4</v>
      </c>
    </row>
    <row r="160" spans="1:2" x14ac:dyDescent="0.35">
      <c r="A160" t="s">
        <v>266</v>
      </c>
      <c r="B160">
        <v>28.2</v>
      </c>
    </row>
    <row r="161" spans="1:2" x14ac:dyDescent="0.35">
      <c r="A161" t="s">
        <v>265</v>
      </c>
      <c r="B161">
        <v>22.9</v>
      </c>
    </row>
    <row r="162" spans="1:2" x14ac:dyDescent="0.35">
      <c r="A162" t="s">
        <v>264</v>
      </c>
      <c r="B162">
        <v>22.3</v>
      </c>
    </row>
    <row r="163" spans="1:2" x14ac:dyDescent="0.35">
      <c r="A163" t="s">
        <v>263</v>
      </c>
      <c r="B163">
        <v>23.6</v>
      </c>
    </row>
    <row r="164" spans="1:2" x14ac:dyDescent="0.35">
      <c r="A164" t="s">
        <v>262</v>
      </c>
      <c r="B164">
        <v>24.9</v>
      </c>
    </row>
    <row r="165" spans="1:2" x14ac:dyDescent="0.35">
      <c r="A165" t="s">
        <v>261</v>
      </c>
      <c r="B165">
        <v>26.6</v>
      </c>
    </row>
    <row r="166" spans="1:2" x14ac:dyDescent="0.35">
      <c r="A166" t="s">
        <v>260</v>
      </c>
      <c r="B166">
        <v>24.1</v>
      </c>
    </row>
    <row r="167" spans="1:2" x14ac:dyDescent="0.35">
      <c r="A167" t="s">
        <v>259</v>
      </c>
      <c r="B167">
        <v>25.3</v>
      </c>
    </row>
    <row r="168" spans="1:2" x14ac:dyDescent="0.35">
      <c r="A168" t="s">
        <v>258</v>
      </c>
      <c r="B168">
        <v>24.6</v>
      </c>
    </row>
    <row r="169" spans="1:2" x14ac:dyDescent="0.35">
      <c r="A169" t="s">
        <v>257</v>
      </c>
      <c r="B169">
        <v>24.2</v>
      </c>
    </row>
    <row r="170" spans="1:2" x14ac:dyDescent="0.35">
      <c r="A170" t="s">
        <v>256</v>
      </c>
      <c r="B170">
        <v>24.8</v>
      </c>
    </row>
    <row r="171" spans="1:2" x14ac:dyDescent="0.35">
      <c r="A171" t="s">
        <v>255</v>
      </c>
      <c r="B171">
        <v>24.3</v>
      </c>
    </row>
    <row r="172" spans="1:2" x14ac:dyDescent="0.35">
      <c r="A172" t="s">
        <v>254</v>
      </c>
      <c r="B172">
        <v>27.5</v>
      </c>
    </row>
    <row r="173" spans="1:2" x14ac:dyDescent="0.35">
      <c r="A173" t="s">
        <v>253</v>
      </c>
      <c r="B173">
        <v>27.7</v>
      </c>
    </row>
    <row r="174" spans="1:2" x14ac:dyDescent="0.35">
      <c r="A174" t="s">
        <v>252</v>
      </c>
      <c r="B174">
        <v>31.2</v>
      </c>
    </row>
    <row r="175" spans="1:2" x14ac:dyDescent="0.35">
      <c r="A175" t="s">
        <v>251</v>
      </c>
      <c r="B175">
        <v>29</v>
      </c>
    </row>
    <row r="176" spans="1:2" x14ac:dyDescent="0.35">
      <c r="A176" t="s">
        <v>250</v>
      </c>
      <c r="B176">
        <v>31.1</v>
      </c>
    </row>
    <row r="177" spans="1:2" x14ac:dyDescent="0.35">
      <c r="A177" t="s">
        <v>249</v>
      </c>
      <c r="B177">
        <v>35.4</v>
      </c>
    </row>
    <row r="178" spans="1:2" x14ac:dyDescent="0.35">
      <c r="A178" t="s">
        <v>248</v>
      </c>
      <c r="B178">
        <v>35.5</v>
      </c>
    </row>
    <row r="179" spans="1:2" x14ac:dyDescent="0.35">
      <c r="A179" t="s">
        <v>247</v>
      </c>
      <c r="B179">
        <v>39.799999999999997</v>
      </c>
    </row>
    <row r="180" spans="1:2" x14ac:dyDescent="0.35">
      <c r="A180" t="s">
        <v>246</v>
      </c>
      <c r="B180">
        <v>33.200000000000003</v>
      </c>
    </row>
    <row r="181" spans="1:2" x14ac:dyDescent="0.35">
      <c r="A181" t="s">
        <v>245</v>
      </c>
      <c r="B181">
        <v>29.5</v>
      </c>
    </row>
    <row r="182" spans="1:2" x14ac:dyDescent="0.35">
      <c r="A182" t="s">
        <v>244</v>
      </c>
      <c r="B182">
        <v>34.200000000000003</v>
      </c>
    </row>
    <row r="183" spans="1:2" x14ac:dyDescent="0.35">
      <c r="A183" t="s">
        <v>243</v>
      </c>
      <c r="B183">
        <v>34.799999999999997</v>
      </c>
    </row>
    <row r="184" spans="1:2" x14ac:dyDescent="0.35">
      <c r="A184" t="s">
        <v>242</v>
      </c>
      <c r="B184">
        <v>40.299999999999997</v>
      </c>
    </row>
    <row r="185" spans="1:2" x14ac:dyDescent="0.35">
      <c r="A185" t="s">
        <v>241</v>
      </c>
      <c r="B185">
        <v>40.200000000000003</v>
      </c>
    </row>
    <row r="186" spans="1:2" x14ac:dyDescent="0.35">
      <c r="A186" t="s">
        <v>240</v>
      </c>
      <c r="B186">
        <v>38.200000000000003</v>
      </c>
    </row>
    <row r="187" spans="1:2" x14ac:dyDescent="0.35">
      <c r="A187" t="s">
        <v>239</v>
      </c>
      <c r="B187">
        <v>45</v>
      </c>
    </row>
    <row r="188" spans="1:2" x14ac:dyDescent="0.35">
      <c r="A188" t="s">
        <v>238</v>
      </c>
      <c r="B188">
        <v>47.9</v>
      </c>
    </row>
    <row r="189" spans="1:2" x14ac:dyDescent="0.35">
      <c r="A189" t="s">
        <v>237</v>
      </c>
      <c r="B189">
        <v>52.2</v>
      </c>
    </row>
    <row r="190" spans="1:2" x14ac:dyDescent="0.35">
      <c r="A190" t="s">
        <v>236</v>
      </c>
      <c r="B190">
        <v>51.4</v>
      </c>
    </row>
    <row r="191" spans="1:2" x14ac:dyDescent="0.35">
      <c r="A191" t="s">
        <v>235</v>
      </c>
      <c r="B191">
        <v>49</v>
      </c>
    </row>
    <row r="192" spans="1:2" x14ac:dyDescent="0.35">
      <c r="A192" t="s">
        <v>234</v>
      </c>
      <c r="B192">
        <v>46.9</v>
      </c>
    </row>
    <row r="193" spans="1:2" x14ac:dyDescent="0.35">
      <c r="A193" t="s">
        <v>233</v>
      </c>
      <c r="B193">
        <v>48.1</v>
      </c>
    </row>
    <row r="194" spans="1:2" x14ac:dyDescent="0.35">
      <c r="A194" t="s">
        <v>232</v>
      </c>
      <c r="B194">
        <v>52.2</v>
      </c>
    </row>
    <row r="195" spans="1:2" x14ac:dyDescent="0.35">
      <c r="A195" t="s">
        <v>231</v>
      </c>
      <c r="B195">
        <v>50.4</v>
      </c>
    </row>
    <row r="196" spans="1:2" x14ac:dyDescent="0.35">
      <c r="A196" t="s">
        <v>230</v>
      </c>
      <c r="B196">
        <v>51.7</v>
      </c>
    </row>
    <row r="197" spans="1:2" x14ac:dyDescent="0.35">
      <c r="A197" t="s">
        <v>229</v>
      </c>
      <c r="B197">
        <v>57.2</v>
      </c>
    </row>
    <row r="198" spans="1:2" x14ac:dyDescent="0.35">
      <c r="A198" t="s">
        <v>228</v>
      </c>
      <c r="B198">
        <v>54.7</v>
      </c>
    </row>
    <row r="199" spans="1:2" x14ac:dyDescent="0.35">
      <c r="A199" t="s">
        <v>227</v>
      </c>
      <c r="B199">
        <v>54.2</v>
      </c>
    </row>
    <row r="200" spans="1:2" x14ac:dyDescent="0.35">
      <c r="A200" t="s">
        <v>226</v>
      </c>
      <c r="B200">
        <v>58.1</v>
      </c>
    </row>
    <row r="201" spans="1:2" x14ac:dyDescent="0.35">
      <c r="A201" t="s">
        <v>225</v>
      </c>
      <c r="B201">
        <v>57.3</v>
      </c>
    </row>
    <row r="202" spans="1:2" x14ac:dyDescent="0.35">
      <c r="A202" t="s">
        <v>224</v>
      </c>
      <c r="B202">
        <v>48.6</v>
      </c>
    </row>
    <row r="203" spans="1:2" x14ac:dyDescent="0.35">
      <c r="A203" t="s">
        <v>223</v>
      </c>
      <c r="B203">
        <v>45.8</v>
      </c>
    </row>
    <row r="204" spans="1:2" x14ac:dyDescent="0.35">
      <c r="A204" t="s">
        <v>222</v>
      </c>
      <c r="B204">
        <v>46.1</v>
      </c>
    </row>
    <row r="205" spans="1:2" x14ac:dyDescent="0.35">
      <c r="A205" t="s">
        <v>221</v>
      </c>
      <c r="B205">
        <v>47.5</v>
      </c>
    </row>
    <row r="206" spans="1:2" x14ac:dyDescent="0.35">
      <c r="A206" t="s">
        <v>220</v>
      </c>
      <c r="B206">
        <v>41.3</v>
      </c>
    </row>
    <row r="207" spans="1:2" x14ac:dyDescent="0.35">
      <c r="A207" t="s">
        <v>219</v>
      </c>
      <c r="B207">
        <v>44.2</v>
      </c>
    </row>
    <row r="208" spans="1:2" x14ac:dyDescent="0.35">
      <c r="A208" t="s">
        <v>218</v>
      </c>
      <c r="B208">
        <v>47</v>
      </c>
    </row>
    <row r="209" spans="1:2" x14ac:dyDescent="0.35">
      <c r="A209" t="s">
        <v>217</v>
      </c>
      <c r="B209">
        <v>49.8</v>
      </c>
    </row>
    <row r="210" spans="1:2" x14ac:dyDescent="0.35">
      <c r="A210" t="s">
        <v>216</v>
      </c>
      <c r="B210">
        <v>50</v>
      </c>
    </row>
    <row r="211" spans="1:2" x14ac:dyDescent="0.35">
      <c r="A211" t="s">
        <v>215</v>
      </c>
      <c r="B211">
        <v>52.9</v>
      </c>
    </row>
    <row r="212" spans="1:2" x14ac:dyDescent="0.35">
      <c r="A212" t="s">
        <v>214</v>
      </c>
      <c r="B212">
        <v>55.8</v>
      </c>
    </row>
    <row r="213" spans="1:2" x14ac:dyDescent="0.35">
      <c r="A213" t="s">
        <v>213</v>
      </c>
      <c r="B213">
        <v>52.1</v>
      </c>
    </row>
    <row r="214" spans="1:2" x14ac:dyDescent="0.35">
      <c r="A214" t="s">
        <v>212</v>
      </c>
      <c r="B214">
        <v>55.4</v>
      </c>
    </row>
    <row r="215" spans="1:2" x14ac:dyDescent="0.35">
      <c r="A215" t="s">
        <v>211</v>
      </c>
      <c r="B215">
        <v>58</v>
      </c>
    </row>
    <row r="216" spans="1:2" x14ac:dyDescent="0.35">
      <c r="A216" t="s">
        <v>210</v>
      </c>
      <c r="B216">
        <v>63.6</v>
      </c>
    </row>
    <row r="217" spans="1:2" x14ac:dyDescent="0.35">
      <c r="A217" t="s">
        <v>209</v>
      </c>
      <c r="B217">
        <v>63.2</v>
      </c>
    </row>
    <row r="218" spans="1:2" x14ac:dyDescent="0.35">
      <c r="A218" t="s">
        <v>208</v>
      </c>
      <c r="B218">
        <v>63.6</v>
      </c>
    </row>
    <row r="219" spans="1:2" x14ac:dyDescent="0.35">
      <c r="A219" t="s">
        <v>207</v>
      </c>
      <c r="B219">
        <v>65.2</v>
      </c>
    </row>
    <row r="220" spans="1:2" x14ac:dyDescent="0.35">
      <c r="A220" t="s">
        <v>206</v>
      </c>
      <c r="B220">
        <v>66.7</v>
      </c>
    </row>
    <row r="221" spans="1:2" x14ac:dyDescent="0.35">
      <c r="A221" t="s">
        <v>205</v>
      </c>
      <c r="B221">
        <v>70.099999999999994</v>
      </c>
    </row>
    <row r="222" spans="1:2" x14ac:dyDescent="0.35">
      <c r="A222" t="s">
        <v>204</v>
      </c>
      <c r="B222">
        <v>79.8</v>
      </c>
    </row>
    <row r="223" spans="1:2" x14ac:dyDescent="0.35">
      <c r="A223" t="s">
        <v>203</v>
      </c>
      <c r="B223">
        <v>85.7</v>
      </c>
    </row>
    <row r="224" spans="1:2" x14ac:dyDescent="0.35">
      <c r="A224" t="s">
        <v>202</v>
      </c>
      <c r="B224">
        <v>85.1</v>
      </c>
    </row>
    <row r="225" spans="1:2" x14ac:dyDescent="0.35">
      <c r="A225" t="s">
        <v>201</v>
      </c>
      <c r="B225">
        <v>76.8</v>
      </c>
    </row>
    <row r="226" spans="1:2" x14ac:dyDescent="0.35">
      <c r="A226" t="s">
        <v>200</v>
      </c>
      <c r="B226">
        <v>69.7</v>
      </c>
    </row>
    <row r="227" spans="1:2" x14ac:dyDescent="0.35">
      <c r="A227" t="s">
        <v>199</v>
      </c>
      <c r="B227">
        <v>54.2</v>
      </c>
    </row>
    <row r="228" spans="1:2" x14ac:dyDescent="0.35">
      <c r="A228" t="s">
        <v>198</v>
      </c>
      <c r="B228">
        <v>42.3</v>
      </c>
    </row>
    <row r="229" spans="1:2" x14ac:dyDescent="0.35">
      <c r="A229" t="s">
        <v>197</v>
      </c>
      <c r="B229">
        <v>30.6</v>
      </c>
    </row>
    <row r="230" spans="1:2" x14ac:dyDescent="0.35">
      <c r="A230" t="s">
        <v>196</v>
      </c>
      <c r="B230">
        <v>33.4</v>
      </c>
    </row>
    <row r="231" spans="1:2" x14ac:dyDescent="0.35">
      <c r="A231" t="s">
        <v>195</v>
      </c>
      <c r="B231">
        <v>34.200000000000003</v>
      </c>
    </row>
    <row r="232" spans="1:2" x14ac:dyDescent="0.35">
      <c r="A232" t="s">
        <v>194</v>
      </c>
      <c r="B232">
        <v>35.799999999999997</v>
      </c>
    </row>
    <row r="233" spans="1:2" x14ac:dyDescent="0.35">
      <c r="A233" t="s">
        <v>193</v>
      </c>
      <c r="B233">
        <v>38</v>
      </c>
    </row>
    <row r="234" spans="1:2" x14ac:dyDescent="0.35">
      <c r="A234" t="s">
        <v>192</v>
      </c>
      <c r="B234">
        <v>42.2</v>
      </c>
    </row>
    <row r="235" spans="1:2" x14ac:dyDescent="0.35">
      <c r="A235" t="s">
        <v>191</v>
      </c>
      <c r="B235">
        <v>49.2</v>
      </c>
    </row>
    <row r="236" spans="1:2" x14ac:dyDescent="0.35">
      <c r="A236" t="s">
        <v>190</v>
      </c>
      <c r="B236">
        <v>46</v>
      </c>
    </row>
    <row r="237" spans="1:2" x14ac:dyDescent="0.35">
      <c r="A237" t="s">
        <v>189</v>
      </c>
      <c r="B237">
        <v>51</v>
      </c>
    </row>
    <row r="238" spans="1:2" x14ac:dyDescent="0.35">
      <c r="A238" t="s">
        <v>188</v>
      </c>
      <c r="B238">
        <v>46.5</v>
      </c>
    </row>
    <row r="239" spans="1:2" x14ac:dyDescent="0.35">
      <c r="A239" t="s">
        <v>187</v>
      </c>
      <c r="B239">
        <v>49.1</v>
      </c>
    </row>
    <row r="240" spans="1:2" x14ac:dyDescent="0.35">
      <c r="A240" t="s">
        <v>186</v>
      </c>
      <c r="B240">
        <v>51.5</v>
      </c>
    </row>
    <row r="241" spans="1:2" x14ac:dyDescent="0.35">
      <c r="A241" t="s">
        <v>185</v>
      </c>
      <c r="B241">
        <v>50.9</v>
      </c>
    </row>
    <row r="242" spans="1:2" x14ac:dyDescent="0.35">
      <c r="A242" t="s">
        <v>184</v>
      </c>
      <c r="B242">
        <v>53.5</v>
      </c>
    </row>
    <row r="243" spans="1:2" x14ac:dyDescent="0.35">
      <c r="A243" t="s">
        <v>183</v>
      </c>
      <c r="B243">
        <v>53.8</v>
      </c>
    </row>
    <row r="244" spans="1:2" x14ac:dyDescent="0.35">
      <c r="A244" t="s">
        <v>182</v>
      </c>
      <c r="B244">
        <v>58.3</v>
      </c>
    </row>
    <row r="245" spans="1:2" x14ac:dyDescent="0.35">
      <c r="A245" t="s">
        <v>181</v>
      </c>
      <c r="B245">
        <v>63.5</v>
      </c>
    </row>
    <row r="246" spans="1:2" x14ac:dyDescent="0.35">
      <c r="A246" t="s">
        <v>180</v>
      </c>
      <c r="B246">
        <v>60.8</v>
      </c>
    </row>
    <row r="247" spans="1:2" x14ac:dyDescent="0.35">
      <c r="A247" t="s">
        <v>179</v>
      </c>
      <c r="B247">
        <v>61.4</v>
      </c>
    </row>
    <row r="248" spans="1:2" x14ac:dyDescent="0.35">
      <c r="A248" t="s">
        <v>178</v>
      </c>
      <c r="B248">
        <v>59.4</v>
      </c>
    </row>
    <row r="249" spans="1:2" x14ac:dyDescent="0.35">
      <c r="A249" t="s">
        <v>177</v>
      </c>
      <c r="B249">
        <v>60.4</v>
      </c>
    </row>
    <row r="250" spans="1:2" x14ac:dyDescent="0.35">
      <c r="A250" t="s">
        <v>176</v>
      </c>
      <c r="B250">
        <v>60</v>
      </c>
    </row>
    <row r="251" spans="1:2" x14ac:dyDescent="0.35">
      <c r="A251" t="s">
        <v>175</v>
      </c>
      <c r="B251">
        <v>60.2</v>
      </c>
    </row>
    <row r="252" spans="1:2" x14ac:dyDescent="0.35">
      <c r="A252" t="s">
        <v>174</v>
      </c>
      <c r="B252">
        <v>62.6</v>
      </c>
    </row>
    <row r="253" spans="1:2" x14ac:dyDescent="0.35">
      <c r="A253" t="s">
        <v>173</v>
      </c>
      <c r="B253">
        <v>69.7</v>
      </c>
    </row>
    <row r="254" spans="1:2" x14ac:dyDescent="0.35">
      <c r="A254" t="s">
        <v>172</v>
      </c>
      <c r="B254">
        <v>73</v>
      </c>
    </row>
    <row r="255" spans="1:2" x14ac:dyDescent="0.35">
      <c r="A255" t="s">
        <v>171</v>
      </c>
      <c r="B255">
        <v>75.5</v>
      </c>
    </row>
    <row r="256" spans="1:2" x14ac:dyDescent="0.35">
      <c r="A256" t="s">
        <v>170</v>
      </c>
      <c r="B256">
        <v>81.5</v>
      </c>
    </row>
    <row r="257" spans="1:2" x14ac:dyDescent="0.35">
      <c r="A257" t="s">
        <v>169</v>
      </c>
      <c r="B257">
        <v>85.2</v>
      </c>
    </row>
    <row r="258" spans="1:2" x14ac:dyDescent="0.35">
      <c r="A258" t="s">
        <v>168</v>
      </c>
      <c r="B258">
        <v>80.2</v>
      </c>
    </row>
    <row r="259" spans="1:2" x14ac:dyDescent="0.35">
      <c r="A259" t="s">
        <v>167</v>
      </c>
      <c r="B259">
        <v>79.2</v>
      </c>
    </row>
    <row r="260" spans="1:2" x14ac:dyDescent="0.35">
      <c r="A260" t="s">
        <v>166</v>
      </c>
      <c r="B260">
        <v>81.8</v>
      </c>
    </row>
    <row r="261" spans="1:2" x14ac:dyDescent="0.35">
      <c r="A261" t="s">
        <v>165</v>
      </c>
      <c r="B261">
        <v>76.8</v>
      </c>
    </row>
    <row r="262" spans="1:2" x14ac:dyDescent="0.35">
      <c r="A262" t="s">
        <v>164</v>
      </c>
      <c r="B262">
        <v>80.5</v>
      </c>
    </row>
    <row r="263" spans="1:2" x14ac:dyDescent="0.35">
      <c r="A263" t="s">
        <v>163</v>
      </c>
      <c r="B263">
        <v>79.2</v>
      </c>
    </row>
    <row r="264" spans="1:2" x14ac:dyDescent="0.35">
      <c r="A264" t="s">
        <v>162</v>
      </c>
      <c r="B264">
        <v>81.7</v>
      </c>
    </row>
    <row r="265" spans="1:2" x14ac:dyDescent="0.35">
      <c r="A265" t="s">
        <v>161</v>
      </c>
      <c r="B265">
        <v>82</v>
      </c>
    </row>
    <row r="266" spans="1:2" x14ac:dyDescent="0.35">
      <c r="A266" t="s">
        <v>160</v>
      </c>
      <c r="B266">
        <v>86.4</v>
      </c>
    </row>
    <row r="267" spans="1:2" x14ac:dyDescent="0.35">
      <c r="A267" t="s">
        <v>159</v>
      </c>
      <c r="B267">
        <v>89.4</v>
      </c>
    </row>
    <row r="268" spans="1:2" x14ac:dyDescent="0.35">
      <c r="A268" t="s">
        <v>158</v>
      </c>
      <c r="B268">
        <v>94.3</v>
      </c>
    </row>
    <row r="269" spans="1:2" x14ac:dyDescent="0.35">
      <c r="A269" t="s">
        <v>157</v>
      </c>
      <c r="B269">
        <v>91.6</v>
      </c>
    </row>
    <row r="270" spans="1:2" x14ac:dyDescent="0.35">
      <c r="A270" t="s">
        <v>156</v>
      </c>
      <c r="B270">
        <v>86.8</v>
      </c>
    </row>
    <row r="271" spans="1:2" x14ac:dyDescent="0.35">
      <c r="A271" t="s">
        <v>155</v>
      </c>
      <c r="B271">
        <v>77</v>
      </c>
    </row>
    <row r="272" spans="1:2" x14ac:dyDescent="0.35">
      <c r="A272" t="s">
        <v>154</v>
      </c>
      <c r="B272">
        <v>83.2</v>
      </c>
    </row>
    <row r="273" spans="1:2" x14ac:dyDescent="0.35">
      <c r="A273" t="s">
        <v>153</v>
      </c>
      <c r="B273">
        <v>90.6</v>
      </c>
    </row>
    <row r="274" spans="1:2" x14ac:dyDescent="0.35">
      <c r="A274" t="s">
        <v>152</v>
      </c>
      <c r="B274">
        <v>88.1</v>
      </c>
    </row>
    <row r="275" spans="1:2" x14ac:dyDescent="0.35">
      <c r="A275" t="s">
        <v>151</v>
      </c>
      <c r="B275">
        <v>86.2</v>
      </c>
    </row>
    <row r="276" spans="1:2" x14ac:dyDescent="0.35">
      <c r="A276" t="s">
        <v>150</v>
      </c>
      <c r="B276">
        <v>85.2</v>
      </c>
    </row>
    <row r="277" spans="1:2" x14ac:dyDescent="0.35">
      <c r="A277" t="s">
        <v>149</v>
      </c>
      <c r="B277">
        <v>83.3</v>
      </c>
    </row>
    <row r="278" spans="1:2" x14ac:dyDescent="0.35">
      <c r="A278" t="s">
        <v>148</v>
      </c>
      <c r="B278">
        <v>84.3</v>
      </c>
    </row>
    <row r="279" spans="1:2" x14ac:dyDescent="0.35">
      <c r="A279" t="s">
        <v>147</v>
      </c>
      <c r="B279">
        <v>87.1</v>
      </c>
    </row>
    <row r="280" spans="1:2" x14ac:dyDescent="0.35">
      <c r="A280" t="s">
        <v>146</v>
      </c>
      <c r="B280">
        <v>84.6</v>
      </c>
    </row>
    <row r="281" spans="1:2" x14ac:dyDescent="0.35">
      <c r="A281" t="s">
        <v>145</v>
      </c>
      <c r="B281">
        <v>79.5</v>
      </c>
    </row>
    <row r="282" spans="1:2" x14ac:dyDescent="0.35">
      <c r="A282" t="s">
        <v>144</v>
      </c>
      <c r="B282">
        <v>79.400000000000006</v>
      </c>
    </row>
    <row r="283" spans="1:2" x14ac:dyDescent="0.35">
      <c r="A283" t="s">
        <v>143</v>
      </c>
      <c r="B283">
        <v>78</v>
      </c>
    </row>
    <row r="284" spans="1:2" x14ac:dyDescent="0.35">
      <c r="A284" t="s">
        <v>142</v>
      </c>
      <c r="B284">
        <v>82.3</v>
      </c>
    </row>
    <row r="285" spans="1:2" x14ac:dyDescent="0.35">
      <c r="A285" t="s">
        <v>141</v>
      </c>
      <c r="B285">
        <v>82.8</v>
      </c>
    </row>
    <row r="286" spans="1:2" x14ac:dyDescent="0.35">
      <c r="A286" t="s">
        <v>140</v>
      </c>
      <c r="B286">
        <v>83.6</v>
      </c>
    </row>
    <row r="287" spans="1:2" x14ac:dyDescent="0.35">
      <c r="A287" t="s">
        <v>139</v>
      </c>
      <c r="B287">
        <v>80.2</v>
      </c>
    </row>
    <row r="288" spans="1:2" x14ac:dyDescent="0.35">
      <c r="A288" t="s">
        <v>138</v>
      </c>
      <c r="B288">
        <v>79.900000000000006</v>
      </c>
    </row>
    <row r="289" spans="1:2" x14ac:dyDescent="0.35">
      <c r="A289" t="s">
        <v>137</v>
      </c>
      <c r="B289">
        <v>80.7</v>
      </c>
    </row>
    <row r="290" spans="1:2" x14ac:dyDescent="0.35">
      <c r="A290" t="s">
        <v>136</v>
      </c>
      <c r="B290">
        <v>79</v>
      </c>
    </row>
    <row r="291" spans="1:2" x14ac:dyDescent="0.35">
      <c r="A291" t="s">
        <v>135</v>
      </c>
      <c r="B291">
        <v>79.599999999999994</v>
      </c>
    </row>
    <row r="292" spans="1:2" x14ac:dyDescent="0.35">
      <c r="A292" t="s">
        <v>134</v>
      </c>
      <c r="B292">
        <v>78</v>
      </c>
    </row>
    <row r="293" spans="1:2" x14ac:dyDescent="0.35">
      <c r="A293" t="s">
        <v>133</v>
      </c>
      <c r="B293">
        <v>78.099999999999994</v>
      </c>
    </row>
    <row r="294" spans="1:2" x14ac:dyDescent="0.35">
      <c r="A294" t="s">
        <v>132</v>
      </c>
      <c r="B294">
        <v>79.599999999999994</v>
      </c>
    </row>
    <row r="295" spans="1:2" x14ac:dyDescent="0.35">
      <c r="A295" t="s">
        <v>131</v>
      </c>
      <c r="B295">
        <v>82.3</v>
      </c>
    </row>
    <row r="296" spans="1:2" x14ac:dyDescent="0.35">
      <c r="A296" t="s">
        <v>130</v>
      </c>
      <c r="B296">
        <v>80.2</v>
      </c>
    </row>
    <row r="297" spans="1:2" x14ac:dyDescent="0.35">
      <c r="A297" t="s">
        <v>129</v>
      </c>
      <c r="B297">
        <v>77.7</v>
      </c>
    </row>
    <row r="298" spans="1:2" x14ac:dyDescent="0.35">
      <c r="A298" t="s">
        <v>128</v>
      </c>
      <c r="B298">
        <v>76.7</v>
      </c>
    </row>
    <row r="299" spans="1:2" x14ac:dyDescent="0.35">
      <c r="A299" t="s">
        <v>127</v>
      </c>
      <c r="B299">
        <v>70</v>
      </c>
    </row>
    <row r="300" spans="1:2" x14ac:dyDescent="0.35">
      <c r="A300" t="s">
        <v>126</v>
      </c>
      <c r="B300">
        <v>64.8</v>
      </c>
    </row>
    <row r="301" spans="1:2" x14ac:dyDescent="0.35">
      <c r="A301" t="s">
        <v>125</v>
      </c>
      <c r="B301">
        <v>52.2</v>
      </c>
    </row>
    <row r="302" spans="1:2" x14ac:dyDescent="0.35">
      <c r="A302" t="s">
        <v>124</v>
      </c>
      <c r="B302">
        <v>43.1</v>
      </c>
    </row>
    <row r="303" spans="1:2" x14ac:dyDescent="0.35">
      <c r="A303" t="s">
        <v>123</v>
      </c>
      <c r="B303">
        <v>51.3</v>
      </c>
    </row>
    <row r="304" spans="1:2" x14ac:dyDescent="0.35">
      <c r="A304" t="s">
        <v>122</v>
      </c>
      <c r="B304">
        <v>52.8</v>
      </c>
    </row>
    <row r="305" spans="1:2" x14ac:dyDescent="0.35">
      <c r="A305" t="s">
        <v>121</v>
      </c>
      <c r="B305">
        <v>55.4</v>
      </c>
    </row>
    <row r="306" spans="1:2" x14ac:dyDescent="0.35">
      <c r="A306" t="s">
        <v>120</v>
      </c>
      <c r="B306">
        <v>57.5</v>
      </c>
    </row>
    <row r="307" spans="1:2" x14ac:dyDescent="0.35">
      <c r="A307" t="s">
        <v>119</v>
      </c>
      <c r="B307">
        <v>54.8</v>
      </c>
    </row>
    <row r="308" spans="1:2" x14ac:dyDescent="0.35">
      <c r="A308" t="s">
        <v>118</v>
      </c>
      <c r="B308">
        <v>51.4</v>
      </c>
    </row>
    <row r="309" spans="1:2" x14ac:dyDescent="0.35">
      <c r="A309" t="s">
        <v>117</v>
      </c>
      <c r="B309">
        <v>41.9</v>
      </c>
    </row>
    <row r="310" spans="1:2" x14ac:dyDescent="0.35">
      <c r="A310" t="s">
        <v>116</v>
      </c>
      <c r="B310">
        <v>42.4</v>
      </c>
    </row>
    <row r="311" spans="1:2" x14ac:dyDescent="0.35">
      <c r="A311" t="s">
        <v>115</v>
      </c>
      <c r="B311">
        <v>43.1</v>
      </c>
    </row>
    <row r="312" spans="1:2" x14ac:dyDescent="0.35">
      <c r="A312" t="s">
        <v>114</v>
      </c>
      <c r="B312">
        <v>41.2</v>
      </c>
    </row>
    <row r="313" spans="1:2" x14ac:dyDescent="0.35">
      <c r="A313" t="s">
        <v>113</v>
      </c>
      <c r="B313">
        <v>35</v>
      </c>
    </row>
    <row r="314" spans="1:2" x14ac:dyDescent="0.35">
      <c r="A314" t="s">
        <v>112</v>
      </c>
      <c r="B314">
        <v>28.3</v>
      </c>
    </row>
    <row r="315" spans="1:2" x14ac:dyDescent="0.35">
      <c r="A315" t="s">
        <v>111</v>
      </c>
      <c r="B315">
        <v>29</v>
      </c>
    </row>
    <row r="316" spans="1:2" x14ac:dyDescent="0.35">
      <c r="A316" t="s">
        <v>110</v>
      </c>
      <c r="B316">
        <v>34.4</v>
      </c>
    </row>
    <row r="317" spans="1:2" x14ac:dyDescent="0.35">
      <c r="A317" t="s">
        <v>109</v>
      </c>
      <c r="B317">
        <v>36.700000000000003</v>
      </c>
    </row>
    <row r="318" spans="1:2" x14ac:dyDescent="0.35">
      <c r="A318" t="s">
        <v>108</v>
      </c>
      <c r="B318">
        <v>41.3</v>
      </c>
    </row>
    <row r="319" spans="1:2" x14ac:dyDescent="0.35">
      <c r="A319" t="s">
        <v>107</v>
      </c>
      <c r="B319">
        <v>43</v>
      </c>
    </row>
    <row r="320" spans="1:2" x14ac:dyDescent="0.35">
      <c r="A320" t="s">
        <v>106</v>
      </c>
      <c r="B320">
        <v>41</v>
      </c>
    </row>
    <row r="321" spans="1:2" x14ac:dyDescent="0.35">
      <c r="A321" t="s">
        <v>105</v>
      </c>
      <c r="B321">
        <v>41.8</v>
      </c>
    </row>
    <row r="322" spans="1:2" x14ac:dyDescent="0.35">
      <c r="A322" t="s">
        <v>104</v>
      </c>
      <c r="B322">
        <v>42.5</v>
      </c>
    </row>
    <row r="323" spans="1:2" x14ac:dyDescent="0.35">
      <c r="A323" t="s">
        <v>103</v>
      </c>
      <c r="B323">
        <v>46.6</v>
      </c>
    </row>
    <row r="324" spans="1:2" x14ac:dyDescent="0.35">
      <c r="A324" t="s">
        <v>102</v>
      </c>
      <c r="B324">
        <v>43.7</v>
      </c>
    </row>
    <row r="325" spans="1:2" x14ac:dyDescent="0.35">
      <c r="A325" t="s">
        <v>101</v>
      </c>
      <c r="B325">
        <v>52.1</v>
      </c>
    </row>
    <row r="326" spans="1:2" x14ac:dyDescent="0.35">
      <c r="A326" t="s">
        <v>100</v>
      </c>
      <c r="B326">
        <v>52.2</v>
      </c>
    </row>
    <row r="327" spans="1:2" x14ac:dyDescent="0.35">
      <c r="A327" t="s">
        <v>99</v>
      </c>
      <c r="B327">
        <v>52.6</v>
      </c>
    </row>
    <row r="328" spans="1:2" x14ac:dyDescent="0.35">
      <c r="A328" t="s">
        <v>98</v>
      </c>
      <c r="B328">
        <v>49.2</v>
      </c>
    </row>
    <row r="329" spans="1:2" x14ac:dyDescent="0.35">
      <c r="A329" t="s">
        <v>97</v>
      </c>
      <c r="B329">
        <v>50.1</v>
      </c>
    </row>
    <row r="330" spans="1:2" x14ac:dyDescent="0.35">
      <c r="A330" t="s">
        <v>96</v>
      </c>
      <c r="B330">
        <v>46.5</v>
      </c>
    </row>
    <row r="331" spans="1:2" x14ac:dyDescent="0.35">
      <c r="A331" t="s">
        <v>95</v>
      </c>
      <c r="B331">
        <v>42.4</v>
      </c>
    </row>
    <row r="332" spans="1:2" x14ac:dyDescent="0.35">
      <c r="A332" t="s">
        <v>94</v>
      </c>
      <c r="B332">
        <v>42.6</v>
      </c>
    </row>
    <row r="333" spans="1:2" x14ac:dyDescent="0.35">
      <c r="A333" t="s">
        <v>93</v>
      </c>
      <c r="B333">
        <v>44</v>
      </c>
    </row>
    <row r="334" spans="1:2" x14ac:dyDescent="0.35">
      <c r="A334" t="s">
        <v>92</v>
      </c>
      <c r="B334">
        <v>46.6</v>
      </c>
    </row>
    <row r="335" spans="1:2" x14ac:dyDescent="0.35">
      <c r="A335" t="s">
        <v>91</v>
      </c>
      <c r="B335">
        <v>48.9</v>
      </c>
    </row>
    <row r="336" spans="1:2" x14ac:dyDescent="0.35">
      <c r="A336" t="s">
        <v>90</v>
      </c>
      <c r="B336">
        <v>53.4</v>
      </c>
    </row>
    <row r="337" spans="1:2" x14ac:dyDescent="0.35">
      <c r="A337" t="s">
        <v>89</v>
      </c>
      <c r="B337">
        <v>54.4</v>
      </c>
    </row>
    <row r="338" spans="1:2" x14ac:dyDescent="0.35">
      <c r="A338" t="s">
        <v>88</v>
      </c>
      <c r="B338">
        <v>56.6</v>
      </c>
    </row>
    <row r="339" spans="1:2" x14ac:dyDescent="0.35">
      <c r="A339" t="s">
        <v>87</v>
      </c>
      <c r="B339">
        <v>52.9</v>
      </c>
    </row>
    <row r="340" spans="1:2" x14ac:dyDescent="0.35">
      <c r="A340" t="s">
        <v>86</v>
      </c>
      <c r="B340">
        <v>53.5</v>
      </c>
    </row>
    <row r="341" spans="1:2" x14ac:dyDescent="0.35">
      <c r="A341" t="s">
        <v>85</v>
      </c>
      <c r="B341">
        <v>58.7</v>
      </c>
    </row>
    <row r="342" spans="1:2" x14ac:dyDescent="0.35">
      <c r="A342" t="s">
        <v>84</v>
      </c>
      <c r="B342">
        <v>65.2</v>
      </c>
    </row>
    <row r="343" spans="1:2" x14ac:dyDescent="0.35">
      <c r="A343" t="s">
        <v>83</v>
      </c>
      <c r="B343">
        <v>63.7</v>
      </c>
    </row>
    <row r="344" spans="1:2" x14ac:dyDescent="0.35">
      <c r="A344" t="s">
        <v>82</v>
      </c>
      <c r="B344">
        <v>63.5</v>
      </c>
    </row>
    <row r="345" spans="1:2" x14ac:dyDescent="0.35">
      <c r="A345" t="s">
        <v>81</v>
      </c>
      <c r="B345">
        <v>62.8</v>
      </c>
    </row>
    <row r="346" spans="1:2" x14ac:dyDescent="0.35">
      <c r="A346" t="s">
        <v>80</v>
      </c>
      <c r="B346">
        <v>67.7</v>
      </c>
    </row>
    <row r="347" spans="1:2" x14ac:dyDescent="0.35">
      <c r="A347" t="s">
        <v>79</v>
      </c>
      <c r="B347">
        <v>70.599999999999994</v>
      </c>
    </row>
    <row r="348" spans="1:2" x14ac:dyDescent="0.35">
      <c r="A348" t="s">
        <v>78</v>
      </c>
      <c r="B348">
        <v>57</v>
      </c>
    </row>
    <row r="349" spans="1:2" x14ac:dyDescent="0.35">
      <c r="A349" t="s">
        <v>77</v>
      </c>
      <c r="B349">
        <v>49.8</v>
      </c>
    </row>
    <row r="350" spans="1:2" x14ac:dyDescent="0.35">
      <c r="A350" t="s">
        <v>76</v>
      </c>
      <c r="B350">
        <v>52</v>
      </c>
    </row>
    <row r="351" spans="1:2" x14ac:dyDescent="0.35">
      <c r="A351" t="s">
        <v>75</v>
      </c>
      <c r="B351">
        <v>56.4</v>
      </c>
    </row>
    <row r="352" spans="1:2" x14ac:dyDescent="0.35">
      <c r="A352" t="s">
        <v>74</v>
      </c>
      <c r="B352">
        <v>58.5</v>
      </c>
    </row>
    <row r="353" spans="1:2" x14ac:dyDescent="0.35">
      <c r="A353" t="s">
        <v>73</v>
      </c>
      <c r="B353">
        <v>63.4</v>
      </c>
    </row>
    <row r="354" spans="1:2" x14ac:dyDescent="0.35">
      <c r="A354" t="s">
        <v>72</v>
      </c>
      <c r="B354">
        <v>63.6</v>
      </c>
    </row>
    <row r="355" spans="1:2" x14ac:dyDescent="0.35">
      <c r="A355" t="s">
        <v>71</v>
      </c>
      <c r="B355">
        <v>56.9</v>
      </c>
    </row>
    <row r="356" spans="1:2" x14ac:dyDescent="0.35">
      <c r="A356" t="s">
        <v>70</v>
      </c>
      <c r="B356">
        <v>57</v>
      </c>
    </row>
    <row r="357" spans="1:2" x14ac:dyDescent="0.35">
      <c r="A357" t="s">
        <v>69</v>
      </c>
      <c r="B357">
        <v>53.1</v>
      </c>
    </row>
    <row r="358" spans="1:2" x14ac:dyDescent="0.35">
      <c r="A358" t="s">
        <v>68</v>
      </c>
      <c r="B358">
        <v>57.1</v>
      </c>
    </row>
    <row r="359" spans="1:2" x14ac:dyDescent="0.35">
      <c r="A359" t="s">
        <v>67</v>
      </c>
      <c r="B359">
        <v>54</v>
      </c>
    </row>
    <row r="360" spans="1:2" x14ac:dyDescent="0.35">
      <c r="A360" t="s">
        <v>66</v>
      </c>
      <c r="B360">
        <v>57.2</v>
      </c>
    </row>
    <row r="361" spans="1:2" x14ac:dyDescent="0.35">
      <c r="A361" t="s">
        <v>65</v>
      </c>
      <c r="B361">
        <v>60.4</v>
      </c>
    </row>
    <row r="362" spans="1:2" x14ac:dyDescent="0.35">
      <c r="A362" t="s">
        <v>64</v>
      </c>
      <c r="B362">
        <v>57.3</v>
      </c>
    </row>
    <row r="363" spans="1:2" x14ac:dyDescent="0.35">
      <c r="A363" t="s">
        <v>63</v>
      </c>
      <c r="B363">
        <v>51.1</v>
      </c>
    </row>
    <row r="364" spans="1:2" x14ac:dyDescent="0.35">
      <c r="A364" t="s">
        <v>62</v>
      </c>
      <c r="B364">
        <v>28.8</v>
      </c>
    </row>
    <row r="365" spans="1:2" x14ac:dyDescent="0.35">
      <c r="A365" t="s">
        <v>61</v>
      </c>
      <c r="B365">
        <v>16.899999999999999</v>
      </c>
    </row>
    <row r="366" spans="1:2" x14ac:dyDescent="0.35">
      <c r="A366" t="s">
        <v>60</v>
      </c>
      <c r="B366">
        <v>27.5</v>
      </c>
    </row>
    <row r="367" spans="1:2" x14ac:dyDescent="0.35">
      <c r="A367" t="s">
        <v>59</v>
      </c>
      <c r="B367">
        <v>35.799999999999997</v>
      </c>
    </row>
    <row r="368" spans="1:2" x14ac:dyDescent="0.35">
      <c r="A368" t="s">
        <v>58</v>
      </c>
      <c r="B368">
        <v>37.700000000000003</v>
      </c>
    </row>
    <row r="369" spans="1:2" x14ac:dyDescent="0.35">
      <c r="A369" t="s">
        <v>57</v>
      </c>
      <c r="B369">
        <v>37.799999999999997</v>
      </c>
    </row>
    <row r="370" spans="1:2" x14ac:dyDescent="0.35">
      <c r="A370" t="s">
        <v>56</v>
      </c>
      <c r="B370">
        <v>34.700000000000003</v>
      </c>
    </row>
    <row r="371" spans="1:2" x14ac:dyDescent="0.35">
      <c r="A371" t="s">
        <v>55</v>
      </c>
      <c r="B371">
        <v>34.1</v>
      </c>
    </row>
    <row r="372" spans="1:2" x14ac:dyDescent="0.35">
      <c r="A372" t="s">
        <v>54</v>
      </c>
      <c r="B372">
        <v>36.1</v>
      </c>
    </row>
    <row r="373" spans="1:2" x14ac:dyDescent="0.35">
      <c r="A373" t="s">
        <v>53</v>
      </c>
      <c r="B373">
        <v>41.1</v>
      </c>
    </row>
    <row r="374" spans="1:2" x14ac:dyDescent="0.35">
      <c r="A374" t="s">
        <v>52</v>
      </c>
      <c r="B374">
        <v>45</v>
      </c>
    </row>
    <row r="375" spans="1:2" x14ac:dyDescent="0.35">
      <c r="A375" t="s">
        <v>51</v>
      </c>
      <c r="B375">
        <v>51.5</v>
      </c>
    </row>
    <row r="376" spans="1:2" x14ac:dyDescent="0.35">
      <c r="A376" t="s">
        <v>50</v>
      </c>
      <c r="B376">
        <v>55</v>
      </c>
    </row>
    <row r="377" spans="1:2" x14ac:dyDescent="0.35">
      <c r="A377" t="s">
        <v>49</v>
      </c>
      <c r="B377">
        <v>54.1</v>
      </c>
    </row>
    <row r="378" spans="1:2" x14ac:dyDescent="0.35">
      <c r="A378" t="s">
        <v>48</v>
      </c>
      <c r="B378">
        <v>56.4</v>
      </c>
    </row>
    <row r="379" spans="1:2" x14ac:dyDescent="0.35">
      <c r="A379" t="s">
        <v>47</v>
      </c>
      <c r="B379">
        <v>60.8</v>
      </c>
    </row>
    <row r="380" spans="1:2" x14ac:dyDescent="0.35">
      <c r="A380" t="s">
        <v>46</v>
      </c>
      <c r="B380">
        <v>63.5</v>
      </c>
    </row>
    <row r="381" spans="1:2" x14ac:dyDescent="0.35">
      <c r="A381" t="s">
        <v>45</v>
      </c>
      <c r="B381">
        <v>60.2</v>
      </c>
    </row>
    <row r="382" spans="1:2" x14ac:dyDescent="0.35">
      <c r="A382" t="s">
        <v>44</v>
      </c>
      <c r="B382">
        <v>63.3</v>
      </c>
    </row>
    <row r="383" spans="1:2" x14ac:dyDescent="0.35">
      <c r="A383" t="s">
        <v>43</v>
      </c>
      <c r="B383">
        <v>72</v>
      </c>
    </row>
    <row r="384" spans="1:2" x14ac:dyDescent="0.35">
      <c r="A384" t="s">
        <v>42</v>
      </c>
      <c r="B384">
        <v>71</v>
      </c>
    </row>
    <row r="385" spans="1:2" x14ac:dyDescent="0.35">
      <c r="A385" t="s">
        <v>41</v>
      </c>
      <c r="B385">
        <v>65.8</v>
      </c>
    </row>
    <row r="386" spans="1:2" x14ac:dyDescent="0.35">
      <c r="A386" t="s">
        <v>40</v>
      </c>
      <c r="B386">
        <v>76.5</v>
      </c>
    </row>
    <row r="387" spans="1:2" x14ac:dyDescent="0.35">
      <c r="A387" t="s">
        <v>39</v>
      </c>
      <c r="B387">
        <v>85.4</v>
      </c>
    </row>
    <row r="388" spans="1:2" x14ac:dyDescent="0.35">
      <c r="A388" t="s">
        <v>38</v>
      </c>
      <c r="B388">
        <v>106.4</v>
      </c>
    </row>
    <row r="389" spans="1:2" x14ac:dyDescent="0.35">
      <c r="A389" t="s">
        <v>37</v>
      </c>
      <c r="B389">
        <v>96.7</v>
      </c>
    </row>
    <row r="390" spans="1:2" x14ac:dyDescent="0.35">
      <c r="A390" t="s">
        <v>36</v>
      </c>
      <c r="B390">
        <v>106.9</v>
      </c>
    </row>
    <row r="391" spans="1:2" x14ac:dyDescent="0.35">
      <c r="A391" t="s">
        <v>35</v>
      </c>
      <c r="B391">
        <v>115.5</v>
      </c>
    </row>
    <row r="392" spans="1:2" x14ac:dyDescent="0.35">
      <c r="A392" t="s">
        <v>34</v>
      </c>
      <c r="B392">
        <v>109.9</v>
      </c>
    </row>
    <row r="393" spans="1:2" x14ac:dyDescent="0.35">
      <c r="A393" t="s">
        <v>33</v>
      </c>
      <c r="B393">
        <v>99.4</v>
      </c>
    </row>
    <row r="394" spans="1:2" x14ac:dyDescent="0.35">
      <c r="A394" t="s">
        <v>32</v>
      </c>
      <c r="B394">
        <v>90.6</v>
      </c>
    </row>
    <row r="395" spans="1:2" x14ac:dyDescent="0.35">
      <c r="A395" t="s">
        <v>31</v>
      </c>
      <c r="B395">
        <v>95</v>
      </c>
    </row>
    <row r="396" spans="1:2" x14ac:dyDescent="0.35">
      <c r="A396" t="s">
        <v>30</v>
      </c>
      <c r="B396">
        <v>89.7</v>
      </c>
    </row>
    <row r="397" spans="1:2" x14ac:dyDescent="0.35">
      <c r="A397" t="s">
        <v>29</v>
      </c>
      <c r="B397">
        <v>76.5</v>
      </c>
    </row>
    <row r="398" spans="1:2" x14ac:dyDescent="0.35">
      <c r="A398" t="s">
        <v>28</v>
      </c>
      <c r="B398">
        <v>76.599999999999994</v>
      </c>
    </row>
    <row r="399" spans="1:2" x14ac:dyDescent="0.35">
      <c r="A399" t="s">
        <v>27</v>
      </c>
      <c r="B399">
        <v>77.3</v>
      </c>
    </row>
    <row r="400" spans="1:2" x14ac:dyDescent="0.35">
      <c r="A400" t="s">
        <v>26</v>
      </c>
      <c r="B400">
        <v>73.3</v>
      </c>
    </row>
    <row r="401" spans="1:2" x14ac:dyDescent="0.35">
      <c r="A401" t="s">
        <v>25</v>
      </c>
      <c r="B401">
        <v>77.2</v>
      </c>
    </row>
    <row r="402" spans="1:2" x14ac:dyDescent="0.35">
      <c r="A402" t="s">
        <v>24</v>
      </c>
      <c r="B402">
        <v>69.599999999999994</v>
      </c>
    </row>
    <row r="403" spans="1:2" x14ac:dyDescent="0.35">
      <c r="A403" t="s">
        <v>23</v>
      </c>
      <c r="B403">
        <v>69</v>
      </c>
    </row>
    <row r="404" spans="1:2" x14ac:dyDescent="0.35">
      <c r="A404" t="s">
        <v>22</v>
      </c>
      <c r="B404">
        <v>72.400000000000006</v>
      </c>
    </row>
    <row r="405" spans="1:2" x14ac:dyDescent="0.35">
      <c r="A405" t="s">
        <v>21</v>
      </c>
      <c r="B405">
        <v>78.900000000000006</v>
      </c>
    </row>
    <row r="406" spans="1:2" x14ac:dyDescent="0.35">
      <c r="A406" t="s">
        <v>20</v>
      </c>
      <c r="B406">
        <v>87.5</v>
      </c>
    </row>
    <row r="407" spans="1:2" x14ac:dyDescent="0.35">
      <c r="A407" t="s">
        <v>19</v>
      </c>
      <c r="B407">
        <v>85.8</v>
      </c>
    </row>
    <row r="408" spans="1:2" x14ac:dyDescent="0.35">
      <c r="A408" t="s">
        <v>18</v>
      </c>
      <c r="B408">
        <v>76.8</v>
      </c>
    </row>
    <row r="409" spans="1:2" x14ac:dyDescent="0.35">
      <c r="A409" t="s">
        <v>17</v>
      </c>
      <c r="B409">
        <v>71.2</v>
      </c>
    </row>
    <row r="410" spans="1:2" x14ac:dyDescent="0.35">
      <c r="A410" t="s">
        <v>16</v>
      </c>
      <c r="B410">
        <v>73.400000000000006</v>
      </c>
    </row>
    <row r="411" spans="1:2" x14ac:dyDescent="0.35">
      <c r="A411" t="s">
        <v>15</v>
      </c>
      <c r="B411">
        <v>77.3</v>
      </c>
    </row>
    <row r="412" spans="1:2" x14ac:dyDescent="0.35">
      <c r="A412" t="s">
        <v>14</v>
      </c>
      <c r="B412">
        <v>78.599999999999994</v>
      </c>
    </row>
    <row r="413" spans="1:2" x14ac:dyDescent="0.35">
      <c r="A413" t="s">
        <v>13</v>
      </c>
      <c r="B413">
        <v>83.8</v>
      </c>
    </row>
    <row r="414" spans="1:2" x14ac:dyDescent="0.35">
      <c r="A414" t="s">
        <v>12</v>
      </c>
      <c r="B414">
        <v>75.7</v>
      </c>
    </row>
    <row r="415" spans="1:2" x14ac:dyDescent="0.35">
      <c r="A415" t="s">
        <v>11</v>
      </c>
      <c r="B415">
        <v>76.5</v>
      </c>
    </row>
    <row r="416" spans="1:2" x14ac:dyDescent="0.35">
      <c r="A416" t="s">
        <v>10</v>
      </c>
      <c r="B416">
        <v>78.5</v>
      </c>
    </row>
    <row r="417" spans="1:2" x14ac:dyDescent="0.35">
      <c r="A417" t="s">
        <v>9</v>
      </c>
      <c r="B417">
        <v>73</v>
      </c>
    </row>
    <row r="418" spans="1:2" x14ac:dyDescent="0.35">
      <c r="A418" t="s">
        <v>8</v>
      </c>
      <c r="B418">
        <v>66.599999999999994</v>
      </c>
    </row>
  </sheetData>
  <sortState xmlns:xlrd2="http://schemas.microsoft.com/office/spreadsheetml/2017/richdata2" ref="A2:B418">
    <sortCondition ref="A2:A4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7AFA4-8331-43F4-B1B9-303DC5D25422}">
  <dimension ref="A1:G418"/>
  <sheetViews>
    <sheetView topLeftCell="A14" workbookViewId="0">
      <selection activeCell="I28" sqref="I28:I35"/>
    </sheetView>
  </sheetViews>
  <sheetFormatPr baseColWidth="10" defaultRowHeight="14.5" x14ac:dyDescent="0.35"/>
  <sheetData>
    <row r="1" spans="1:4" x14ac:dyDescent="0.35">
      <c r="A1" s="9" t="s">
        <v>471</v>
      </c>
      <c r="B1" s="9" t="s">
        <v>474</v>
      </c>
      <c r="C1" t="s">
        <v>472</v>
      </c>
      <c r="D1" t="s">
        <v>473</v>
      </c>
    </row>
    <row r="2" spans="1:4" x14ac:dyDescent="0.35">
      <c r="A2" t="s">
        <v>424</v>
      </c>
      <c r="B2">
        <v>1</v>
      </c>
      <c r="C2">
        <v>17.399999999999999</v>
      </c>
      <c r="D2">
        <v>18.5</v>
      </c>
    </row>
    <row r="3" spans="1:4" x14ac:dyDescent="0.35">
      <c r="A3" t="s">
        <v>423</v>
      </c>
      <c r="B3">
        <v>2</v>
      </c>
      <c r="C3">
        <v>16.399999999999999</v>
      </c>
      <c r="D3">
        <v>18.5</v>
      </c>
    </row>
    <row r="4" spans="1:4" x14ac:dyDescent="0.35">
      <c r="A4" t="s">
        <v>422</v>
      </c>
      <c r="B4">
        <v>3</v>
      </c>
      <c r="C4">
        <v>15.4</v>
      </c>
      <c r="D4">
        <v>18.5</v>
      </c>
    </row>
    <row r="5" spans="1:4" x14ac:dyDescent="0.35">
      <c r="A5" t="s">
        <v>421</v>
      </c>
      <c r="B5">
        <v>4</v>
      </c>
      <c r="C5">
        <v>13.9</v>
      </c>
      <c r="D5">
        <v>18.5</v>
      </c>
    </row>
    <row r="6" spans="1:4" x14ac:dyDescent="0.35">
      <c r="A6" t="s">
        <v>420</v>
      </c>
      <c r="B6">
        <v>5</v>
      </c>
      <c r="C6">
        <v>13.6</v>
      </c>
      <c r="D6">
        <v>18.5</v>
      </c>
    </row>
    <row r="7" spans="1:4" x14ac:dyDescent="0.35">
      <c r="A7" t="s">
        <v>419</v>
      </c>
      <c r="B7">
        <v>6</v>
      </c>
      <c r="C7">
        <v>12.8</v>
      </c>
      <c r="D7">
        <v>18.5</v>
      </c>
    </row>
    <row r="8" spans="1:4" x14ac:dyDescent="0.35">
      <c r="A8" t="s">
        <v>418</v>
      </c>
      <c r="B8">
        <v>7</v>
      </c>
      <c r="C8">
        <v>13.9</v>
      </c>
      <c r="D8">
        <v>18.5</v>
      </c>
    </row>
    <row r="9" spans="1:4" x14ac:dyDescent="0.35">
      <c r="A9" t="s">
        <v>417</v>
      </c>
      <c r="B9">
        <v>8</v>
      </c>
      <c r="C9">
        <v>20.399999999999999</v>
      </c>
      <c r="D9">
        <v>18.5</v>
      </c>
    </row>
    <row r="10" spans="1:4" x14ac:dyDescent="0.35">
      <c r="A10" t="s">
        <v>416</v>
      </c>
      <c r="B10">
        <v>9</v>
      </c>
      <c r="C10">
        <v>26.4</v>
      </c>
      <c r="D10">
        <v>18.5</v>
      </c>
    </row>
    <row r="11" spans="1:4" x14ac:dyDescent="0.35">
      <c r="A11" t="s">
        <v>415</v>
      </c>
      <c r="B11">
        <v>10</v>
      </c>
      <c r="C11">
        <v>26.8</v>
      </c>
      <c r="D11">
        <v>18.5</v>
      </c>
    </row>
    <row r="12" spans="1:4" x14ac:dyDescent="0.35">
      <c r="A12" t="s">
        <v>414</v>
      </c>
      <c r="B12">
        <v>11</v>
      </c>
      <c r="C12">
        <v>24</v>
      </c>
      <c r="D12">
        <v>18.5</v>
      </c>
    </row>
    <row r="13" spans="1:4" x14ac:dyDescent="0.35">
      <c r="A13" t="s">
        <v>413</v>
      </c>
      <c r="B13">
        <v>12</v>
      </c>
      <c r="C13">
        <v>20.6</v>
      </c>
      <c r="D13" s="10">
        <f>AVERAGE(C2:C13)</f>
        <v>18.466666666666665</v>
      </c>
    </row>
    <row r="14" spans="1:4" x14ac:dyDescent="0.35">
      <c r="A14" t="s">
        <v>412</v>
      </c>
      <c r="B14">
        <v>13</v>
      </c>
      <c r="C14">
        <v>17.600000000000001</v>
      </c>
      <c r="D14" s="10">
        <f t="shared" ref="D14:D77" si="0">AVERAGE(C3:C14)</f>
        <v>18.483333333333334</v>
      </c>
    </row>
    <row r="15" spans="1:4" x14ac:dyDescent="0.35">
      <c r="A15" t="s">
        <v>411</v>
      </c>
      <c r="B15">
        <v>14</v>
      </c>
      <c r="C15">
        <v>14</v>
      </c>
      <c r="D15" s="10">
        <f t="shared" si="0"/>
        <v>18.283333333333335</v>
      </c>
    </row>
    <row r="16" spans="1:4" x14ac:dyDescent="0.35">
      <c r="A16" t="s">
        <v>410</v>
      </c>
      <c r="B16">
        <v>15</v>
      </c>
      <c r="C16">
        <v>15</v>
      </c>
      <c r="D16" s="10">
        <f t="shared" si="0"/>
        <v>18.25</v>
      </c>
    </row>
    <row r="17" spans="1:7" x14ac:dyDescent="0.35">
      <c r="A17" t="s">
        <v>409</v>
      </c>
      <c r="B17">
        <v>16</v>
      </c>
      <c r="C17">
        <v>15.9</v>
      </c>
      <c r="D17" s="10">
        <f t="shared" si="0"/>
        <v>18.416666666666664</v>
      </c>
    </row>
    <row r="18" spans="1:7" x14ac:dyDescent="0.35">
      <c r="A18" t="s">
        <v>408</v>
      </c>
      <c r="B18">
        <v>17</v>
      </c>
      <c r="C18">
        <v>16</v>
      </c>
      <c r="D18" s="10">
        <f t="shared" si="0"/>
        <v>18.616666666666667</v>
      </c>
    </row>
    <row r="19" spans="1:7" x14ac:dyDescent="0.35">
      <c r="A19" t="s">
        <v>407</v>
      </c>
      <c r="B19">
        <v>18</v>
      </c>
      <c r="C19">
        <v>15.8</v>
      </c>
      <c r="D19" s="10">
        <f t="shared" si="0"/>
        <v>18.866666666666667</v>
      </c>
    </row>
    <row r="20" spans="1:7" x14ac:dyDescent="0.35">
      <c r="A20" t="s">
        <v>406</v>
      </c>
      <c r="B20">
        <v>19</v>
      </c>
      <c r="C20">
        <v>16.899999999999999</v>
      </c>
      <c r="D20" s="10">
        <f t="shared" si="0"/>
        <v>19.116666666666667</v>
      </c>
    </row>
    <row r="21" spans="1:7" x14ac:dyDescent="0.35">
      <c r="A21" t="s">
        <v>405</v>
      </c>
      <c r="B21">
        <v>20</v>
      </c>
      <c r="C21">
        <v>16.8</v>
      </c>
      <c r="D21" s="10">
        <f t="shared" si="0"/>
        <v>18.81666666666667</v>
      </c>
    </row>
    <row r="22" spans="1:7" x14ac:dyDescent="0.35">
      <c r="A22" t="s">
        <v>404</v>
      </c>
      <c r="B22">
        <v>21</v>
      </c>
      <c r="C22">
        <v>17</v>
      </c>
      <c r="D22" s="10">
        <f t="shared" si="0"/>
        <v>18.033333333333335</v>
      </c>
    </row>
    <row r="23" spans="1:7" x14ac:dyDescent="0.35">
      <c r="A23" t="s">
        <v>403</v>
      </c>
      <c r="B23">
        <v>22</v>
      </c>
      <c r="C23">
        <v>18.399999999999999</v>
      </c>
      <c r="D23" s="10">
        <f t="shared" si="0"/>
        <v>17.333333333333336</v>
      </c>
    </row>
    <row r="24" spans="1:7" x14ac:dyDescent="0.35">
      <c r="A24" t="s">
        <v>402</v>
      </c>
      <c r="B24">
        <v>23</v>
      </c>
      <c r="C24">
        <v>16.8</v>
      </c>
      <c r="D24" s="10">
        <f t="shared" si="0"/>
        <v>16.733333333333338</v>
      </c>
    </row>
    <row r="25" spans="1:7" x14ac:dyDescent="0.35">
      <c r="A25" t="s">
        <v>401</v>
      </c>
      <c r="B25">
        <v>24</v>
      </c>
      <c r="C25">
        <v>14.1</v>
      </c>
      <c r="D25" s="10">
        <f t="shared" si="0"/>
        <v>16.191666666666666</v>
      </c>
    </row>
    <row r="26" spans="1:7" x14ac:dyDescent="0.35">
      <c r="A26" t="s">
        <v>400</v>
      </c>
      <c r="B26">
        <v>25</v>
      </c>
      <c r="C26">
        <v>14.1</v>
      </c>
      <c r="D26" s="10">
        <f t="shared" si="0"/>
        <v>15.899999999999999</v>
      </c>
    </row>
    <row r="27" spans="1:7" x14ac:dyDescent="0.35">
      <c r="A27" t="s">
        <v>399</v>
      </c>
      <c r="B27">
        <v>26</v>
      </c>
      <c r="C27">
        <v>14.3</v>
      </c>
      <c r="D27" s="10">
        <f t="shared" si="0"/>
        <v>15.924999999999999</v>
      </c>
    </row>
    <row r="28" spans="1:7" x14ac:dyDescent="0.35">
      <c r="A28" t="s">
        <v>398</v>
      </c>
      <c r="B28">
        <v>27</v>
      </c>
      <c r="C28">
        <v>14.3</v>
      </c>
      <c r="D28" s="10">
        <f t="shared" si="0"/>
        <v>15.866666666666667</v>
      </c>
    </row>
    <row r="29" spans="1:7" x14ac:dyDescent="0.35">
      <c r="A29" t="s">
        <v>397</v>
      </c>
      <c r="B29">
        <v>28</v>
      </c>
      <c r="C29">
        <v>15.2</v>
      </c>
      <c r="D29" s="10">
        <f t="shared" si="0"/>
        <v>15.808333333333335</v>
      </c>
      <c r="F29" s="9" t="s">
        <v>475</v>
      </c>
    </row>
    <row r="30" spans="1:7" x14ac:dyDescent="0.35">
      <c r="A30" t="s">
        <v>396</v>
      </c>
      <c r="B30">
        <v>29</v>
      </c>
      <c r="C30">
        <v>15.7</v>
      </c>
      <c r="D30" s="10">
        <f t="shared" si="0"/>
        <v>15.783333333333333</v>
      </c>
      <c r="F30" s="11" t="s">
        <v>476</v>
      </c>
      <c r="G30">
        <f>AVERAGE(C2:C418)</f>
        <v>43.565227817745793</v>
      </c>
    </row>
    <row r="31" spans="1:7" x14ac:dyDescent="0.35">
      <c r="A31" t="s">
        <v>395</v>
      </c>
      <c r="B31">
        <v>30</v>
      </c>
      <c r="C31">
        <v>16.2</v>
      </c>
      <c r="D31" s="10">
        <f t="shared" si="0"/>
        <v>15.816666666666663</v>
      </c>
      <c r="F31" s="11" t="s">
        <v>477</v>
      </c>
      <c r="G31">
        <f>MEDIAN(C2:C418)</f>
        <v>41.3</v>
      </c>
    </row>
    <row r="32" spans="1:7" x14ac:dyDescent="0.35">
      <c r="A32" t="s">
        <v>394</v>
      </c>
      <c r="B32">
        <v>31</v>
      </c>
      <c r="C32">
        <v>14.8</v>
      </c>
      <c r="D32" s="10">
        <f t="shared" si="0"/>
        <v>15.641666666666664</v>
      </c>
      <c r="F32" s="11" t="s">
        <v>478</v>
      </c>
      <c r="G32">
        <f>_xlfn.STDEV.S(C2:C418)</f>
        <v>25.436257331362686</v>
      </c>
    </row>
    <row r="33" spans="1:7" x14ac:dyDescent="0.35">
      <c r="A33" t="s">
        <v>393</v>
      </c>
      <c r="B33">
        <v>32</v>
      </c>
      <c r="C33">
        <v>14.1</v>
      </c>
      <c r="D33" s="10">
        <f t="shared" si="0"/>
        <v>15.416666666666664</v>
      </c>
      <c r="F33" s="11" t="s">
        <v>479</v>
      </c>
      <c r="G33">
        <f>QUARTILE(C2:C418,1)</f>
        <v>17.8</v>
      </c>
    </row>
    <row r="34" spans="1:7" x14ac:dyDescent="0.35">
      <c r="A34" t="s">
        <v>392</v>
      </c>
      <c r="B34">
        <v>33</v>
      </c>
      <c r="C34">
        <v>14.6</v>
      </c>
      <c r="D34" s="10">
        <f t="shared" si="0"/>
        <v>15.216666666666667</v>
      </c>
      <c r="F34" s="11" t="s">
        <v>480</v>
      </c>
      <c r="G34">
        <f>QUARTILE(C2:C418,3)</f>
        <v>63.2</v>
      </c>
    </row>
    <row r="35" spans="1:7" x14ac:dyDescent="0.35">
      <c r="A35" t="s">
        <v>391</v>
      </c>
      <c r="B35">
        <v>34</v>
      </c>
      <c r="C35">
        <v>15.3</v>
      </c>
      <c r="D35" s="10">
        <f t="shared" si="0"/>
        <v>14.958333333333334</v>
      </c>
      <c r="F35" s="11" t="s">
        <v>481</v>
      </c>
      <c r="G35">
        <f>MIN(C2:C418)</f>
        <v>8.5</v>
      </c>
    </row>
    <row r="36" spans="1:7" x14ac:dyDescent="0.35">
      <c r="A36" t="s">
        <v>390</v>
      </c>
      <c r="B36">
        <v>35</v>
      </c>
      <c r="C36">
        <v>15.5</v>
      </c>
      <c r="D36" s="10">
        <f t="shared" si="0"/>
        <v>14.850000000000001</v>
      </c>
      <c r="F36" s="11" t="s">
        <v>482</v>
      </c>
      <c r="G36">
        <f>MAX(C2:C418)</f>
        <v>115.5</v>
      </c>
    </row>
    <row r="37" spans="1:7" x14ac:dyDescent="0.35">
      <c r="A37" t="s">
        <v>389</v>
      </c>
      <c r="B37">
        <v>36</v>
      </c>
      <c r="C37">
        <v>14.6</v>
      </c>
      <c r="D37" s="10">
        <f t="shared" si="0"/>
        <v>14.891666666666667</v>
      </c>
      <c r="F37" s="11" t="s">
        <v>483</v>
      </c>
      <c r="G37">
        <f>G36-G35</f>
        <v>107</v>
      </c>
    </row>
    <row r="38" spans="1:7" x14ac:dyDescent="0.35">
      <c r="A38" t="s">
        <v>388</v>
      </c>
      <c r="B38">
        <v>37</v>
      </c>
      <c r="C38">
        <v>14.3</v>
      </c>
      <c r="D38" s="10">
        <f t="shared" si="0"/>
        <v>14.908333333333333</v>
      </c>
    </row>
    <row r="39" spans="1:7" x14ac:dyDescent="0.35">
      <c r="A39" t="s">
        <v>387</v>
      </c>
      <c r="B39">
        <v>38</v>
      </c>
      <c r="C39">
        <v>15.6</v>
      </c>
      <c r="D39" s="10">
        <f t="shared" si="0"/>
        <v>15.016666666666666</v>
      </c>
    </row>
    <row r="40" spans="1:7" x14ac:dyDescent="0.35">
      <c r="A40" t="s">
        <v>386</v>
      </c>
      <c r="B40">
        <v>39</v>
      </c>
      <c r="C40">
        <v>15.9</v>
      </c>
      <c r="D40" s="10">
        <f t="shared" si="0"/>
        <v>15.149999999999999</v>
      </c>
    </row>
    <row r="41" spans="1:7" x14ac:dyDescent="0.35">
      <c r="A41" t="s">
        <v>385</v>
      </c>
      <c r="B41">
        <v>40</v>
      </c>
      <c r="C41">
        <v>15.2</v>
      </c>
      <c r="D41" s="10">
        <f t="shared" si="0"/>
        <v>15.149999999999999</v>
      </c>
    </row>
    <row r="42" spans="1:7" x14ac:dyDescent="0.35">
      <c r="A42" t="s">
        <v>384</v>
      </c>
      <c r="B42">
        <v>41</v>
      </c>
      <c r="C42">
        <v>15.2</v>
      </c>
      <c r="D42" s="10">
        <f t="shared" si="0"/>
        <v>15.108333333333333</v>
      </c>
    </row>
    <row r="43" spans="1:7" x14ac:dyDescent="0.35">
      <c r="A43" t="s">
        <v>383</v>
      </c>
      <c r="B43">
        <v>42</v>
      </c>
      <c r="C43">
        <v>14.8</v>
      </c>
      <c r="D43" s="10">
        <f t="shared" si="0"/>
        <v>14.991666666666665</v>
      </c>
    </row>
    <row r="44" spans="1:7" x14ac:dyDescent="0.35">
      <c r="A44" t="s">
        <v>382</v>
      </c>
      <c r="B44">
        <v>43</v>
      </c>
      <c r="C44">
        <v>14.7</v>
      </c>
      <c r="D44" s="10">
        <f t="shared" si="0"/>
        <v>14.983333333333333</v>
      </c>
    </row>
    <row r="45" spans="1:7" x14ac:dyDescent="0.35">
      <c r="A45" t="s">
        <v>381</v>
      </c>
      <c r="B45">
        <v>44</v>
      </c>
      <c r="C45">
        <v>14.7</v>
      </c>
      <c r="D45" s="10">
        <f t="shared" si="0"/>
        <v>15.033333333333331</v>
      </c>
    </row>
    <row r="46" spans="1:7" x14ac:dyDescent="0.35">
      <c r="A46" t="s">
        <v>380</v>
      </c>
      <c r="B46">
        <v>45</v>
      </c>
      <c r="C46">
        <v>13.6</v>
      </c>
      <c r="D46" s="10">
        <f t="shared" si="0"/>
        <v>14.949999999999998</v>
      </c>
    </row>
    <row r="47" spans="1:7" x14ac:dyDescent="0.35">
      <c r="A47" t="s">
        <v>379</v>
      </c>
      <c r="B47">
        <v>46</v>
      </c>
      <c r="C47">
        <v>14.2</v>
      </c>
      <c r="D47" s="10">
        <f t="shared" si="0"/>
        <v>14.858333333333333</v>
      </c>
    </row>
    <row r="48" spans="1:7" x14ac:dyDescent="0.35">
      <c r="A48" t="s">
        <v>378</v>
      </c>
      <c r="B48">
        <v>47</v>
      </c>
      <c r="C48">
        <v>13.3</v>
      </c>
      <c r="D48" s="10">
        <f t="shared" si="0"/>
        <v>14.674999999999999</v>
      </c>
    </row>
    <row r="49" spans="1:4" x14ac:dyDescent="0.35">
      <c r="A49" t="s">
        <v>377</v>
      </c>
      <c r="B49">
        <v>48</v>
      </c>
      <c r="C49">
        <v>12</v>
      </c>
      <c r="D49" s="10">
        <f t="shared" si="0"/>
        <v>14.458333333333334</v>
      </c>
    </row>
    <row r="50" spans="1:4" x14ac:dyDescent="0.35">
      <c r="A50" t="s">
        <v>376</v>
      </c>
      <c r="B50">
        <v>49</v>
      </c>
      <c r="C50">
        <v>12.8</v>
      </c>
      <c r="D50" s="10">
        <f t="shared" si="0"/>
        <v>14.333333333333336</v>
      </c>
    </row>
    <row r="51" spans="1:4" x14ac:dyDescent="0.35">
      <c r="A51" t="s">
        <v>375</v>
      </c>
      <c r="B51">
        <v>50</v>
      </c>
      <c r="C51">
        <v>12.3</v>
      </c>
      <c r="D51" s="10">
        <f t="shared" si="0"/>
        <v>14.058333333333335</v>
      </c>
    </row>
    <row r="52" spans="1:4" x14ac:dyDescent="0.35">
      <c r="A52" t="s">
        <v>374</v>
      </c>
      <c r="B52">
        <v>51</v>
      </c>
      <c r="C52">
        <v>12.1</v>
      </c>
      <c r="D52" s="10">
        <f t="shared" si="0"/>
        <v>13.741666666666667</v>
      </c>
    </row>
    <row r="53" spans="1:4" x14ac:dyDescent="0.35">
      <c r="A53" t="s">
        <v>373</v>
      </c>
      <c r="B53">
        <v>52</v>
      </c>
      <c r="C53">
        <v>13.3</v>
      </c>
      <c r="D53" s="10">
        <f t="shared" si="0"/>
        <v>13.583333333333334</v>
      </c>
    </row>
    <row r="54" spans="1:4" x14ac:dyDescent="0.35">
      <c r="A54" t="s">
        <v>372</v>
      </c>
      <c r="B54">
        <v>53</v>
      </c>
      <c r="C54">
        <v>13.9</v>
      </c>
      <c r="D54" s="10">
        <f t="shared" si="0"/>
        <v>13.475000000000001</v>
      </c>
    </row>
    <row r="55" spans="1:4" x14ac:dyDescent="0.35">
      <c r="A55" t="s">
        <v>371</v>
      </c>
      <c r="B55">
        <v>54</v>
      </c>
      <c r="C55">
        <v>14.1</v>
      </c>
      <c r="D55" s="10">
        <f t="shared" si="0"/>
        <v>13.416666666666666</v>
      </c>
    </row>
    <row r="56" spans="1:4" x14ac:dyDescent="0.35">
      <c r="A56" t="s">
        <v>370</v>
      </c>
      <c r="B56">
        <v>55</v>
      </c>
      <c r="C56">
        <v>14.4</v>
      </c>
      <c r="D56" s="10">
        <f t="shared" si="0"/>
        <v>13.391666666666666</v>
      </c>
    </row>
    <row r="57" spans="1:4" x14ac:dyDescent="0.35">
      <c r="A57" t="s">
        <v>369</v>
      </c>
      <c r="B57">
        <v>56</v>
      </c>
      <c r="C57">
        <v>13.6</v>
      </c>
      <c r="D57" s="10">
        <f t="shared" si="0"/>
        <v>13.299999999999999</v>
      </c>
    </row>
    <row r="58" spans="1:4" x14ac:dyDescent="0.35">
      <c r="A58" t="s">
        <v>368</v>
      </c>
      <c r="B58">
        <v>57</v>
      </c>
      <c r="C58">
        <v>12.8</v>
      </c>
      <c r="D58" s="10">
        <f t="shared" si="0"/>
        <v>13.233333333333333</v>
      </c>
    </row>
    <row r="59" spans="1:4" x14ac:dyDescent="0.35">
      <c r="A59" t="s">
        <v>367</v>
      </c>
      <c r="B59">
        <v>58</v>
      </c>
      <c r="C59">
        <v>13</v>
      </c>
      <c r="D59" s="10">
        <f t="shared" si="0"/>
        <v>13.133333333333335</v>
      </c>
    </row>
    <row r="60" spans="1:4" x14ac:dyDescent="0.35">
      <c r="A60" t="s">
        <v>366</v>
      </c>
      <c r="B60">
        <v>59</v>
      </c>
      <c r="C60">
        <v>13.8</v>
      </c>
      <c r="D60" s="10">
        <f t="shared" si="0"/>
        <v>13.175000000000002</v>
      </c>
    </row>
    <row r="61" spans="1:4" x14ac:dyDescent="0.35">
      <c r="A61" t="s">
        <v>365</v>
      </c>
      <c r="B61">
        <v>60</v>
      </c>
      <c r="C61">
        <v>13.1</v>
      </c>
      <c r="D61" s="10">
        <f t="shared" si="0"/>
        <v>13.266666666666667</v>
      </c>
    </row>
    <row r="62" spans="1:4" x14ac:dyDescent="0.35">
      <c r="A62" t="s">
        <v>364</v>
      </c>
      <c r="B62">
        <v>61</v>
      </c>
      <c r="C62">
        <v>13.3</v>
      </c>
      <c r="D62" s="10">
        <f t="shared" si="0"/>
        <v>13.308333333333335</v>
      </c>
    </row>
    <row r="63" spans="1:4" x14ac:dyDescent="0.35">
      <c r="A63" t="s">
        <v>363</v>
      </c>
      <c r="B63">
        <v>62</v>
      </c>
      <c r="C63">
        <v>13.6</v>
      </c>
      <c r="D63" s="10">
        <f t="shared" si="0"/>
        <v>13.416666666666666</v>
      </c>
    </row>
    <row r="64" spans="1:4" x14ac:dyDescent="0.35">
      <c r="A64" t="s">
        <v>362</v>
      </c>
      <c r="B64">
        <v>63</v>
      </c>
      <c r="C64">
        <v>12.9</v>
      </c>
      <c r="D64" s="10">
        <f t="shared" si="0"/>
        <v>13.483333333333333</v>
      </c>
    </row>
    <row r="65" spans="1:4" x14ac:dyDescent="0.35">
      <c r="A65" t="s">
        <v>361</v>
      </c>
      <c r="B65">
        <v>64</v>
      </c>
      <c r="C65">
        <v>13.9</v>
      </c>
      <c r="D65" s="10">
        <f t="shared" si="0"/>
        <v>13.533333333333333</v>
      </c>
    </row>
    <row r="66" spans="1:4" x14ac:dyDescent="0.35">
      <c r="A66" t="s">
        <v>360</v>
      </c>
      <c r="B66">
        <v>65</v>
      </c>
      <c r="C66">
        <v>13.9</v>
      </c>
      <c r="D66" s="10">
        <f t="shared" si="0"/>
        <v>13.533333333333333</v>
      </c>
    </row>
    <row r="67" spans="1:4" x14ac:dyDescent="0.35">
      <c r="A67" t="s">
        <v>359</v>
      </c>
      <c r="B67">
        <v>66</v>
      </c>
      <c r="C67">
        <v>13</v>
      </c>
      <c r="D67" s="10">
        <f t="shared" si="0"/>
        <v>13.441666666666665</v>
      </c>
    </row>
    <row r="68" spans="1:4" x14ac:dyDescent="0.35">
      <c r="A68" t="s">
        <v>358</v>
      </c>
      <c r="B68">
        <v>67</v>
      </c>
      <c r="C68">
        <v>11.8</v>
      </c>
      <c r="D68" s="10">
        <f t="shared" si="0"/>
        <v>13.225000000000001</v>
      </c>
    </row>
    <row r="69" spans="1:4" x14ac:dyDescent="0.35">
      <c r="A69" t="s">
        <v>357</v>
      </c>
      <c r="B69">
        <v>68</v>
      </c>
      <c r="C69">
        <v>12.3</v>
      </c>
      <c r="D69" s="10">
        <f t="shared" si="0"/>
        <v>13.116666666666669</v>
      </c>
    </row>
    <row r="70" spans="1:4" x14ac:dyDescent="0.35">
      <c r="A70" t="s">
        <v>356</v>
      </c>
      <c r="B70">
        <v>69</v>
      </c>
      <c r="C70">
        <v>12.9</v>
      </c>
      <c r="D70" s="10">
        <f t="shared" si="0"/>
        <v>13.125000000000002</v>
      </c>
    </row>
    <row r="71" spans="1:4" x14ac:dyDescent="0.35">
      <c r="A71" t="s">
        <v>355</v>
      </c>
      <c r="B71">
        <v>70</v>
      </c>
      <c r="C71">
        <v>12.2</v>
      </c>
      <c r="D71" s="10">
        <f t="shared" si="0"/>
        <v>13.058333333333335</v>
      </c>
    </row>
    <row r="72" spans="1:4" x14ac:dyDescent="0.35">
      <c r="A72" t="s">
        <v>354</v>
      </c>
      <c r="B72">
        <v>71</v>
      </c>
      <c r="C72">
        <v>12.7</v>
      </c>
      <c r="D72" s="10">
        <f t="shared" si="0"/>
        <v>12.966666666666663</v>
      </c>
    </row>
    <row r="73" spans="1:4" x14ac:dyDescent="0.35">
      <c r="A73" t="s">
        <v>353</v>
      </c>
      <c r="B73">
        <v>72</v>
      </c>
      <c r="C73">
        <v>13.7</v>
      </c>
      <c r="D73" s="10">
        <f t="shared" si="0"/>
        <v>13.016666666666664</v>
      </c>
    </row>
    <row r="74" spans="1:4" x14ac:dyDescent="0.35">
      <c r="A74" t="s">
        <v>352</v>
      </c>
      <c r="B74">
        <v>73</v>
      </c>
      <c r="C74">
        <v>13.8</v>
      </c>
      <c r="D74" s="10">
        <f t="shared" si="0"/>
        <v>13.058333333333332</v>
      </c>
    </row>
    <row r="75" spans="1:4" x14ac:dyDescent="0.35">
      <c r="A75" t="s">
        <v>351</v>
      </c>
      <c r="B75">
        <v>74</v>
      </c>
      <c r="C75">
        <v>13.8</v>
      </c>
      <c r="D75" s="10">
        <f t="shared" si="0"/>
        <v>13.075000000000003</v>
      </c>
    </row>
    <row r="76" spans="1:4" x14ac:dyDescent="0.35">
      <c r="A76" t="s">
        <v>350</v>
      </c>
      <c r="B76">
        <v>75</v>
      </c>
      <c r="C76">
        <v>15.5</v>
      </c>
      <c r="D76" s="10">
        <f t="shared" si="0"/>
        <v>13.29166666666667</v>
      </c>
    </row>
    <row r="77" spans="1:4" x14ac:dyDescent="0.35">
      <c r="A77" t="s">
        <v>349</v>
      </c>
      <c r="B77">
        <v>76</v>
      </c>
      <c r="C77">
        <v>16.5</v>
      </c>
      <c r="D77" s="10">
        <f t="shared" si="0"/>
        <v>13.508333333333333</v>
      </c>
    </row>
    <row r="78" spans="1:4" x14ac:dyDescent="0.35">
      <c r="A78" t="s">
        <v>348</v>
      </c>
      <c r="B78">
        <v>77</v>
      </c>
      <c r="C78">
        <v>15.3</v>
      </c>
      <c r="D78" s="10">
        <f t="shared" ref="D78:D141" si="1">AVERAGE(C67:C78)</f>
        <v>13.625</v>
      </c>
    </row>
    <row r="79" spans="1:4" x14ac:dyDescent="0.35">
      <c r="A79" t="s">
        <v>347</v>
      </c>
      <c r="B79">
        <v>78</v>
      </c>
      <c r="C79">
        <v>14.7</v>
      </c>
      <c r="D79" s="10">
        <f t="shared" si="1"/>
        <v>13.766666666666666</v>
      </c>
    </row>
    <row r="80" spans="1:4" x14ac:dyDescent="0.35">
      <c r="A80" t="s">
        <v>346</v>
      </c>
      <c r="B80">
        <v>79</v>
      </c>
      <c r="C80">
        <v>15.4</v>
      </c>
      <c r="D80" s="10">
        <f t="shared" si="1"/>
        <v>14.066666666666668</v>
      </c>
    </row>
    <row r="81" spans="1:4" x14ac:dyDescent="0.35">
      <c r="A81" t="s">
        <v>345</v>
      </c>
      <c r="B81">
        <v>80</v>
      </c>
      <c r="C81">
        <v>15.9</v>
      </c>
      <c r="D81" s="10">
        <f t="shared" si="1"/>
        <v>14.366666666666667</v>
      </c>
    </row>
    <row r="82" spans="1:4" x14ac:dyDescent="0.35">
      <c r="A82" t="s">
        <v>344</v>
      </c>
      <c r="B82">
        <v>81</v>
      </c>
      <c r="C82">
        <v>17.7</v>
      </c>
      <c r="D82" s="10">
        <f t="shared" si="1"/>
        <v>14.766666666666666</v>
      </c>
    </row>
    <row r="83" spans="1:4" x14ac:dyDescent="0.35">
      <c r="A83" t="s">
        <v>343</v>
      </c>
      <c r="B83">
        <v>82</v>
      </c>
      <c r="C83">
        <v>19.2</v>
      </c>
      <c r="D83" s="10">
        <f t="shared" si="1"/>
        <v>15.35</v>
      </c>
    </row>
    <row r="84" spans="1:4" x14ac:dyDescent="0.35">
      <c r="A84" t="s">
        <v>342</v>
      </c>
      <c r="B84">
        <v>83</v>
      </c>
      <c r="C84">
        <v>17.600000000000001</v>
      </c>
      <c r="D84" s="10">
        <f t="shared" si="1"/>
        <v>15.758333333333331</v>
      </c>
    </row>
    <row r="85" spans="1:4" x14ac:dyDescent="0.35">
      <c r="A85" t="s">
        <v>341</v>
      </c>
      <c r="B85">
        <v>84</v>
      </c>
      <c r="C85">
        <v>19</v>
      </c>
      <c r="D85" s="10">
        <f t="shared" si="1"/>
        <v>16.2</v>
      </c>
    </row>
    <row r="86" spans="1:4" x14ac:dyDescent="0.35">
      <c r="A86" t="s">
        <v>340</v>
      </c>
      <c r="B86">
        <v>85</v>
      </c>
      <c r="C86">
        <v>19.3</v>
      </c>
      <c r="D86" s="10">
        <f t="shared" si="1"/>
        <v>16.658333333333335</v>
      </c>
    </row>
    <row r="87" spans="1:4" x14ac:dyDescent="0.35">
      <c r="A87" t="s">
        <v>339</v>
      </c>
      <c r="B87">
        <v>86</v>
      </c>
      <c r="C87">
        <v>18.3</v>
      </c>
      <c r="D87" s="10">
        <f t="shared" si="1"/>
        <v>17.033333333333335</v>
      </c>
    </row>
    <row r="88" spans="1:4" x14ac:dyDescent="0.35">
      <c r="A88" t="s">
        <v>338</v>
      </c>
      <c r="B88">
        <v>87</v>
      </c>
      <c r="C88">
        <v>17.100000000000001</v>
      </c>
      <c r="D88" s="10">
        <f t="shared" si="1"/>
        <v>17.166666666666668</v>
      </c>
    </row>
    <row r="89" spans="1:4" x14ac:dyDescent="0.35">
      <c r="A89" t="s">
        <v>337</v>
      </c>
      <c r="B89">
        <v>88</v>
      </c>
      <c r="C89">
        <v>15.2</v>
      </c>
      <c r="D89" s="10">
        <f t="shared" si="1"/>
        <v>17.058333333333334</v>
      </c>
    </row>
    <row r="90" spans="1:4" x14ac:dyDescent="0.35">
      <c r="A90" t="s">
        <v>336</v>
      </c>
      <c r="B90">
        <v>89</v>
      </c>
      <c r="C90">
        <v>16.7</v>
      </c>
      <c r="D90" s="10">
        <f t="shared" si="1"/>
        <v>17.175000000000001</v>
      </c>
    </row>
    <row r="91" spans="1:4" x14ac:dyDescent="0.35">
      <c r="A91" t="s">
        <v>335</v>
      </c>
      <c r="B91">
        <v>90</v>
      </c>
      <c r="C91">
        <v>15.5</v>
      </c>
      <c r="D91" s="10">
        <f t="shared" si="1"/>
        <v>17.241666666666664</v>
      </c>
    </row>
    <row r="92" spans="1:4" x14ac:dyDescent="0.35">
      <c r="A92" t="s">
        <v>334</v>
      </c>
      <c r="B92">
        <v>91</v>
      </c>
      <c r="C92">
        <v>16.600000000000001</v>
      </c>
      <c r="D92" s="10">
        <f t="shared" si="1"/>
        <v>17.341666666666665</v>
      </c>
    </row>
    <row r="93" spans="1:4" x14ac:dyDescent="0.35">
      <c r="A93" t="s">
        <v>333</v>
      </c>
      <c r="B93">
        <v>92</v>
      </c>
      <c r="C93">
        <v>17.3</v>
      </c>
      <c r="D93" s="10">
        <f t="shared" si="1"/>
        <v>17.458333333333332</v>
      </c>
    </row>
    <row r="94" spans="1:4" x14ac:dyDescent="0.35">
      <c r="A94" t="s">
        <v>332</v>
      </c>
      <c r="B94">
        <v>93</v>
      </c>
      <c r="C94">
        <v>16.7</v>
      </c>
      <c r="D94" s="10">
        <f t="shared" si="1"/>
        <v>17.375</v>
      </c>
    </row>
    <row r="95" spans="1:4" x14ac:dyDescent="0.35">
      <c r="A95" t="s">
        <v>331</v>
      </c>
      <c r="B95">
        <v>94</v>
      </c>
      <c r="C95">
        <v>17.8</v>
      </c>
      <c r="D95" s="10">
        <f t="shared" si="1"/>
        <v>17.258333333333336</v>
      </c>
    </row>
    <row r="96" spans="1:4" x14ac:dyDescent="0.35">
      <c r="A96" t="s">
        <v>330</v>
      </c>
      <c r="B96">
        <v>95</v>
      </c>
      <c r="C96">
        <v>16.899999999999999</v>
      </c>
      <c r="D96" s="10">
        <f t="shared" si="1"/>
        <v>17.2</v>
      </c>
    </row>
    <row r="97" spans="1:4" x14ac:dyDescent="0.35">
      <c r="A97" t="s">
        <v>329</v>
      </c>
      <c r="B97">
        <v>96</v>
      </c>
      <c r="C97">
        <v>15.5</v>
      </c>
      <c r="D97" s="10">
        <f t="shared" si="1"/>
        <v>16.908333333333335</v>
      </c>
    </row>
    <row r="98" spans="1:4" x14ac:dyDescent="0.35">
      <c r="A98" t="s">
        <v>328</v>
      </c>
      <c r="B98">
        <v>97</v>
      </c>
      <c r="C98">
        <v>14</v>
      </c>
      <c r="D98" s="10">
        <f t="shared" si="1"/>
        <v>16.466666666666669</v>
      </c>
    </row>
    <row r="99" spans="1:4" x14ac:dyDescent="0.35">
      <c r="A99" t="s">
        <v>327</v>
      </c>
      <c r="B99">
        <v>98</v>
      </c>
      <c r="C99">
        <v>13</v>
      </c>
      <c r="D99" s="10">
        <f t="shared" si="1"/>
        <v>16.025000000000002</v>
      </c>
    </row>
    <row r="100" spans="1:4" x14ac:dyDescent="0.35">
      <c r="A100" t="s">
        <v>326</v>
      </c>
      <c r="B100">
        <v>99</v>
      </c>
      <c r="C100">
        <v>12.1</v>
      </c>
      <c r="D100" s="10">
        <f t="shared" si="1"/>
        <v>15.608333333333333</v>
      </c>
    </row>
    <row r="101" spans="1:4" x14ac:dyDescent="0.35">
      <c r="A101" t="s">
        <v>325</v>
      </c>
      <c r="B101">
        <v>100</v>
      </c>
      <c r="C101">
        <v>12.3</v>
      </c>
      <c r="D101" s="10">
        <f t="shared" si="1"/>
        <v>15.366666666666667</v>
      </c>
    </row>
    <row r="102" spans="1:4" x14ac:dyDescent="0.35">
      <c r="A102" t="s">
        <v>324</v>
      </c>
      <c r="B102">
        <v>101</v>
      </c>
      <c r="C102">
        <v>13</v>
      </c>
      <c r="D102" s="10">
        <f t="shared" si="1"/>
        <v>15.058333333333335</v>
      </c>
    </row>
    <row r="103" spans="1:4" x14ac:dyDescent="0.35">
      <c r="A103" t="s">
        <v>323</v>
      </c>
      <c r="B103">
        <v>102</v>
      </c>
      <c r="C103">
        <v>11</v>
      </c>
      <c r="D103" s="10">
        <f t="shared" si="1"/>
        <v>14.683333333333335</v>
      </c>
    </row>
    <row r="104" spans="1:4" x14ac:dyDescent="0.35">
      <c r="A104" t="s">
        <v>322</v>
      </c>
      <c r="B104">
        <v>103</v>
      </c>
      <c r="C104">
        <v>11.1</v>
      </c>
      <c r="D104" s="10">
        <f t="shared" si="1"/>
        <v>14.225</v>
      </c>
    </row>
    <row r="105" spans="1:4" x14ac:dyDescent="0.35">
      <c r="A105" t="s">
        <v>321</v>
      </c>
      <c r="B105">
        <v>104</v>
      </c>
      <c r="C105">
        <v>10.9</v>
      </c>
      <c r="D105" s="10">
        <f t="shared" si="1"/>
        <v>13.691666666666668</v>
      </c>
    </row>
    <row r="106" spans="1:4" x14ac:dyDescent="0.35">
      <c r="A106" t="s">
        <v>320</v>
      </c>
      <c r="B106">
        <v>105</v>
      </c>
      <c r="C106">
        <v>11.6</v>
      </c>
      <c r="D106" s="10">
        <f t="shared" si="1"/>
        <v>13.266666666666666</v>
      </c>
    </row>
    <row r="107" spans="1:4" x14ac:dyDescent="0.35">
      <c r="A107" t="s">
        <v>319</v>
      </c>
      <c r="B107">
        <v>106</v>
      </c>
      <c r="C107">
        <v>10.7</v>
      </c>
      <c r="D107" s="10">
        <f t="shared" si="1"/>
        <v>12.674999999999997</v>
      </c>
    </row>
    <row r="108" spans="1:4" x14ac:dyDescent="0.35">
      <c r="A108" t="s">
        <v>318</v>
      </c>
      <c r="B108">
        <v>107</v>
      </c>
      <c r="C108">
        <v>9.5</v>
      </c>
      <c r="D108" s="10">
        <f t="shared" si="1"/>
        <v>12.058333333333332</v>
      </c>
    </row>
    <row r="109" spans="1:4" x14ac:dyDescent="0.35">
      <c r="A109" t="s">
        <v>317</v>
      </c>
      <c r="B109">
        <v>108</v>
      </c>
      <c r="C109">
        <v>8.5</v>
      </c>
      <c r="D109" s="10">
        <f t="shared" si="1"/>
        <v>11.475</v>
      </c>
    </row>
    <row r="110" spans="1:4" x14ac:dyDescent="0.35">
      <c r="A110" t="s">
        <v>316</v>
      </c>
      <c r="B110">
        <v>109</v>
      </c>
      <c r="C110">
        <v>9.6</v>
      </c>
      <c r="D110" s="10">
        <f t="shared" si="1"/>
        <v>11.108333333333334</v>
      </c>
    </row>
    <row r="111" spans="1:4" x14ac:dyDescent="0.35">
      <c r="A111" t="s">
        <v>315</v>
      </c>
      <c r="B111">
        <v>110</v>
      </c>
      <c r="C111">
        <v>9.1999999999999993</v>
      </c>
      <c r="D111" s="10">
        <f t="shared" si="1"/>
        <v>10.791666666666666</v>
      </c>
    </row>
    <row r="112" spans="1:4" x14ac:dyDescent="0.35">
      <c r="A112" t="s">
        <v>314</v>
      </c>
      <c r="B112">
        <v>111</v>
      </c>
      <c r="C112">
        <v>11.4</v>
      </c>
      <c r="D112" s="10">
        <f t="shared" si="1"/>
        <v>10.733333333333333</v>
      </c>
    </row>
    <row r="113" spans="1:4" x14ac:dyDescent="0.35">
      <c r="A113" t="s">
        <v>313</v>
      </c>
      <c r="B113">
        <v>112</v>
      </c>
      <c r="C113">
        <v>14.3</v>
      </c>
      <c r="D113" s="10">
        <f t="shared" si="1"/>
        <v>10.9</v>
      </c>
    </row>
    <row r="114" spans="1:4" x14ac:dyDescent="0.35">
      <c r="A114" t="s">
        <v>312</v>
      </c>
      <c r="B114">
        <v>113</v>
      </c>
      <c r="C114">
        <v>14.2</v>
      </c>
      <c r="D114" s="10">
        <f t="shared" si="1"/>
        <v>11</v>
      </c>
    </row>
    <row r="115" spans="1:4" x14ac:dyDescent="0.35">
      <c r="A115" t="s">
        <v>311</v>
      </c>
      <c r="B115">
        <v>114</v>
      </c>
      <c r="C115">
        <v>15.1</v>
      </c>
      <c r="D115" s="10">
        <f t="shared" si="1"/>
        <v>11.341666666666667</v>
      </c>
    </row>
    <row r="116" spans="1:4" x14ac:dyDescent="0.35">
      <c r="A116" t="s">
        <v>310</v>
      </c>
      <c r="B116">
        <v>115</v>
      </c>
      <c r="C116">
        <v>18.3</v>
      </c>
      <c r="D116" s="10">
        <f t="shared" si="1"/>
        <v>11.941666666666668</v>
      </c>
    </row>
    <row r="117" spans="1:4" x14ac:dyDescent="0.35">
      <c r="A117" t="s">
        <v>309</v>
      </c>
      <c r="B117">
        <v>116</v>
      </c>
      <c r="C117">
        <v>19.100000000000001</v>
      </c>
      <c r="D117" s="10">
        <f t="shared" si="1"/>
        <v>12.625</v>
      </c>
    </row>
    <row r="118" spans="1:4" x14ac:dyDescent="0.35">
      <c r="A118" t="s">
        <v>308</v>
      </c>
      <c r="B118">
        <v>117</v>
      </c>
      <c r="C118">
        <v>21.4</v>
      </c>
      <c r="D118" s="10">
        <f t="shared" si="1"/>
        <v>13.441666666666668</v>
      </c>
    </row>
    <row r="119" spans="1:4" x14ac:dyDescent="0.35">
      <c r="A119" t="s">
        <v>307</v>
      </c>
      <c r="B119">
        <v>118</v>
      </c>
      <c r="C119">
        <v>20.5</v>
      </c>
      <c r="D119" s="10">
        <f t="shared" si="1"/>
        <v>14.258333333333333</v>
      </c>
    </row>
    <row r="120" spans="1:4" x14ac:dyDescent="0.35">
      <c r="A120" t="s">
        <v>306</v>
      </c>
      <c r="B120">
        <v>119</v>
      </c>
      <c r="C120">
        <v>23.9</v>
      </c>
      <c r="D120" s="10">
        <f t="shared" si="1"/>
        <v>15.458333333333334</v>
      </c>
    </row>
    <row r="121" spans="1:4" x14ac:dyDescent="0.35">
      <c r="A121" t="s">
        <v>305</v>
      </c>
      <c r="B121">
        <v>120</v>
      </c>
      <c r="C121">
        <v>25.2</v>
      </c>
      <c r="D121" s="10">
        <f t="shared" si="1"/>
        <v>16.849999999999998</v>
      </c>
    </row>
    <row r="122" spans="1:4" x14ac:dyDescent="0.35">
      <c r="A122" t="s">
        <v>304</v>
      </c>
      <c r="B122">
        <v>121</v>
      </c>
      <c r="C122">
        <v>25</v>
      </c>
      <c r="D122" s="10">
        <f t="shared" si="1"/>
        <v>18.133333333333333</v>
      </c>
    </row>
    <row r="123" spans="1:4" x14ac:dyDescent="0.35">
      <c r="A123" t="s">
        <v>303</v>
      </c>
      <c r="B123">
        <v>122</v>
      </c>
      <c r="C123">
        <v>28.2</v>
      </c>
      <c r="D123" s="10">
        <f t="shared" si="1"/>
        <v>19.716666666666665</v>
      </c>
    </row>
    <row r="124" spans="1:4" x14ac:dyDescent="0.35">
      <c r="A124" t="s">
        <v>302</v>
      </c>
      <c r="B124">
        <v>123</v>
      </c>
      <c r="C124">
        <v>28.6</v>
      </c>
      <c r="D124" s="10">
        <f t="shared" si="1"/>
        <v>21.15</v>
      </c>
    </row>
    <row r="125" spans="1:4" x14ac:dyDescent="0.35">
      <c r="A125" t="s">
        <v>301</v>
      </c>
      <c r="B125">
        <v>124</v>
      </c>
      <c r="C125">
        <v>24</v>
      </c>
      <c r="D125" s="10">
        <f t="shared" si="1"/>
        <v>21.958333333333332</v>
      </c>
    </row>
    <row r="126" spans="1:4" x14ac:dyDescent="0.35">
      <c r="A126" t="s">
        <v>300</v>
      </c>
      <c r="B126">
        <v>125</v>
      </c>
      <c r="C126">
        <v>30.6</v>
      </c>
      <c r="D126" s="10">
        <f t="shared" si="1"/>
        <v>23.324999999999999</v>
      </c>
    </row>
    <row r="127" spans="1:4" x14ac:dyDescent="0.35">
      <c r="A127" t="s">
        <v>299</v>
      </c>
      <c r="B127">
        <v>126</v>
      </c>
      <c r="C127">
        <v>31.3</v>
      </c>
      <c r="D127" s="10">
        <f t="shared" si="1"/>
        <v>24.675000000000001</v>
      </c>
    </row>
    <row r="128" spans="1:4" x14ac:dyDescent="0.35">
      <c r="A128" t="s">
        <v>298</v>
      </c>
      <c r="B128">
        <v>127</v>
      </c>
      <c r="C128">
        <v>30.4</v>
      </c>
      <c r="D128" s="10">
        <f t="shared" si="1"/>
        <v>25.683333333333334</v>
      </c>
    </row>
    <row r="129" spans="1:4" x14ac:dyDescent="0.35">
      <c r="A129" t="s">
        <v>297</v>
      </c>
      <c r="B129">
        <v>128</v>
      </c>
      <c r="C129">
        <v>32.9</v>
      </c>
      <c r="D129" s="10">
        <f t="shared" si="1"/>
        <v>26.833333333333329</v>
      </c>
    </row>
    <row r="130" spans="1:4" x14ac:dyDescent="0.35">
      <c r="A130" t="s">
        <v>296</v>
      </c>
      <c r="B130">
        <v>129</v>
      </c>
      <c r="C130">
        <v>37.799999999999997</v>
      </c>
      <c r="D130" s="10">
        <f t="shared" si="1"/>
        <v>28.2</v>
      </c>
    </row>
    <row r="131" spans="1:4" x14ac:dyDescent="0.35">
      <c r="A131" t="s">
        <v>295</v>
      </c>
      <c r="B131">
        <v>130</v>
      </c>
      <c r="C131">
        <v>36.1</v>
      </c>
      <c r="D131" s="10">
        <f t="shared" si="1"/>
        <v>29.500000000000004</v>
      </c>
    </row>
    <row r="132" spans="1:4" x14ac:dyDescent="0.35">
      <c r="A132" t="s">
        <v>294</v>
      </c>
      <c r="B132">
        <v>131</v>
      </c>
      <c r="C132">
        <v>37.9</v>
      </c>
      <c r="D132" s="10">
        <f t="shared" si="1"/>
        <v>30.666666666666668</v>
      </c>
    </row>
    <row r="133" spans="1:4" x14ac:dyDescent="0.35">
      <c r="A133" t="s">
        <v>293</v>
      </c>
      <c r="B133">
        <v>132</v>
      </c>
      <c r="C133">
        <v>28.8</v>
      </c>
      <c r="D133" s="10">
        <f t="shared" si="1"/>
        <v>30.966666666666669</v>
      </c>
    </row>
    <row r="134" spans="1:4" x14ac:dyDescent="0.35">
      <c r="A134" t="s">
        <v>292</v>
      </c>
      <c r="B134">
        <v>133</v>
      </c>
      <c r="C134">
        <v>27.2</v>
      </c>
      <c r="D134" s="10">
        <f t="shared" si="1"/>
        <v>31.150000000000002</v>
      </c>
    </row>
    <row r="135" spans="1:4" x14ac:dyDescent="0.35">
      <c r="A135" t="s">
        <v>291</v>
      </c>
      <c r="B135">
        <v>134</v>
      </c>
      <c r="C135">
        <v>29.8</v>
      </c>
      <c r="D135" s="10">
        <f t="shared" si="1"/>
        <v>31.283333333333335</v>
      </c>
    </row>
    <row r="136" spans="1:4" x14ac:dyDescent="0.35">
      <c r="A136" t="s">
        <v>290</v>
      </c>
      <c r="B136">
        <v>135</v>
      </c>
      <c r="C136">
        <v>27</v>
      </c>
      <c r="D136" s="10">
        <f t="shared" si="1"/>
        <v>31.150000000000002</v>
      </c>
    </row>
    <row r="137" spans="1:4" x14ac:dyDescent="0.35">
      <c r="A137" t="s">
        <v>289</v>
      </c>
      <c r="B137">
        <v>136</v>
      </c>
      <c r="C137">
        <v>28.6</v>
      </c>
      <c r="D137" s="10">
        <f t="shared" si="1"/>
        <v>31.533333333333335</v>
      </c>
    </row>
    <row r="138" spans="1:4" x14ac:dyDescent="0.35">
      <c r="A138" t="s">
        <v>288</v>
      </c>
      <c r="B138">
        <v>137</v>
      </c>
      <c r="C138">
        <v>32.5</v>
      </c>
      <c r="D138" s="10">
        <f t="shared" si="1"/>
        <v>31.691666666666666</v>
      </c>
    </row>
    <row r="139" spans="1:4" x14ac:dyDescent="0.35">
      <c r="A139" t="s">
        <v>287</v>
      </c>
      <c r="B139">
        <v>138</v>
      </c>
      <c r="C139">
        <v>32.5</v>
      </c>
      <c r="D139" s="10">
        <f t="shared" si="1"/>
        <v>31.791666666666668</v>
      </c>
    </row>
    <row r="140" spans="1:4" x14ac:dyDescent="0.35">
      <c r="A140" t="s">
        <v>286</v>
      </c>
      <c r="B140">
        <v>139</v>
      </c>
      <c r="C140">
        <v>28.5</v>
      </c>
      <c r="D140" s="10">
        <f t="shared" si="1"/>
        <v>31.633333333333336</v>
      </c>
    </row>
    <row r="141" spans="1:4" x14ac:dyDescent="0.35">
      <c r="A141" t="s">
        <v>285</v>
      </c>
      <c r="B141">
        <v>140</v>
      </c>
      <c r="C141">
        <v>28.6</v>
      </c>
      <c r="D141" s="10">
        <f t="shared" si="1"/>
        <v>31.275000000000006</v>
      </c>
    </row>
    <row r="142" spans="1:4" x14ac:dyDescent="0.35">
      <c r="A142" t="s">
        <v>284</v>
      </c>
      <c r="B142">
        <v>141</v>
      </c>
      <c r="C142">
        <v>28.1</v>
      </c>
      <c r="D142" s="10">
        <f t="shared" ref="D142:D205" si="2">AVERAGE(C131:C142)</f>
        <v>30.466666666666669</v>
      </c>
    </row>
    <row r="143" spans="1:4" x14ac:dyDescent="0.35">
      <c r="A143" t="s">
        <v>283</v>
      </c>
      <c r="B143">
        <v>142</v>
      </c>
      <c r="C143">
        <v>22.7</v>
      </c>
      <c r="D143" s="10">
        <f t="shared" si="2"/>
        <v>29.349999999999998</v>
      </c>
    </row>
    <row r="144" spans="1:4" x14ac:dyDescent="0.35">
      <c r="A144" t="s">
        <v>282</v>
      </c>
      <c r="B144">
        <v>143</v>
      </c>
      <c r="C144">
        <v>21.2</v>
      </c>
      <c r="D144" s="10">
        <f t="shared" si="2"/>
        <v>27.958333333333332</v>
      </c>
    </row>
    <row r="145" spans="1:4" x14ac:dyDescent="0.35">
      <c r="A145" t="s">
        <v>281</v>
      </c>
      <c r="B145">
        <v>144</v>
      </c>
      <c r="C145">
        <v>20.9</v>
      </c>
      <c r="D145" s="10">
        <f t="shared" si="2"/>
        <v>27.299999999999997</v>
      </c>
    </row>
    <row r="146" spans="1:4" x14ac:dyDescent="0.35">
      <c r="A146" t="s">
        <v>280</v>
      </c>
      <c r="B146">
        <v>145</v>
      </c>
      <c r="C146">
        <v>22</v>
      </c>
      <c r="D146" s="10">
        <f t="shared" si="2"/>
        <v>26.866666666666664</v>
      </c>
    </row>
    <row r="147" spans="1:4" x14ac:dyDescent="0.35">
      <c r="A147" t="s">
        <v>279</v>
      </c>
      <c r="B147">
        <v>146</v>
      </c>
      <c r="C147">
        <v>23.1</v>
      </c>
      <c r="D147" s="10">
        <f t="shared" si="2"/>
        <v>26.308333333333334</v>
      </c>
    </row>
    <row r="148" spans="1:4" x14ac:dyDescent="0.35">
      <c r="A148" t="s">
        <v>278</v>
      </c>
      <c r="B148">
        <v>147</v>
      </c>
      <c r="C148">
        <v>26.9</v>
      </c>
      <c r="D148" s="10">
        <f t="shared" si="2"/>
        <v>26.299999999999997</v>
      </c>
    </row>
    <row r="149" spans="1:4" x14ac:dyDescent="0.35">
      <c r="A149" t="s">
        <v>277</v>
      </c>
      <c r="B149">
        <v>148</v>
      </c>
      <c r="C149">
        <v>28.9</v>
      </c>
      <c r="D149" s="10">
        <f t="shared" si="2"/>
        <v>26.324999999999992</v>
      </c>
    </row>
    <row r="150" spans="1:4" x14ac:dyDescent="0.35">
      <c r="A150" t="s">
        <v>276</v>
      </c>
      <c r="B150">
        <v>149</v>
      </c>
      <c r="C150">
        <v>27.6</v>
      </c>
      <c r="D150" s="10">
        <f t="shared" si="2"/>
        <v>25.916666666666668</v>
      </c>
    </row>
    <row r="151" spans="1:4" x14ac:dyDescent="0.35">
      <c r="A151" t="s">
        <v>275</v>
      </c>
      <c r="B151">
        <v>150</v>
      </c>
      <c r="C151">
        <v>25.2</v>
      </c>
      <c r="D151" s="10">
        <f t="shared" si="2"/>
        <v>25.308333333333334</v>
      </c>
    </row>
    <row r="152" spans="1:4" x14ac:dyDescent="0.35">
      <c r="A152" t="s">
        <v>274</v>
      </c>
      <c r="B152">
        <v>151</v>
      </c>
      <c r="C152">
        <v>25.9</v>
      </c>
      <c r="D152" s="10">
        <f t="shared" si="2"/>
        <v>25.091666666666665</v>
      </c>
    </row>
    <row r="153" spans="1:4" x14ac:dyDescent="0.35">
      <c r="A153" t="s">
        <v>273</v>
      </c>
      <c r="B153">
        <v>152</v>
      </c>
      <c r="C153">
        <v>27.2</v>
      </c>
      <c r="D153" s="10">
        <f t="shared" si="2"/>
        <v>24.974999999999998</v>
      </c>
    </row>
    <row r="154" spans="1:4" x14ac:dyDescent="0.35">
      <c r="A154" t="s">
        <v>272</v>
      </c>
      <c r="B154">
        <v>153</v>
      </c>
      <c r="C154">
        <v>28.9</v>
      </c>
      <c r="D154" s="10">
        <f t="shared" si="2"/>
        <v>25.041666666666668</v>
      </c>
    </row>
    <row r="155" spans="1:4" x14ac:dyDescent="0.35">
      <c r="A155" t="s">
        <v>271</v>
      </c>
      <c r="B155">
        <v>154</v>
      </c>
      <c r="C155">
        <v>28</v>
      </c>
      <c r="D155" s="10">
        <f t="shared" si="2"/>
        <v>25.483333333333331</v>
      </c>
    </row>
    <row r="156" spans="1:4" x14ac:dyDescent="0.35">
      <c r="A156" t="s">
        <v>270</v>
      </c>
      <c r="B156">
        <v>155</v>
      </c>
      <c r="C156">
        <v>24.2</v>
      </c>
      <c r="D156" s="10">
        <f t="shared" si="2"/>
        <v>25.733333333333331</v>
      </c>
    </row>
    <row r="157" spans="1:4" x14ac:dyDescent="0.35">
      <c r="A157" t="s">
        <v>269</v>
      </c>
      <c r="B157">
        <v>156</v>
      </c>
      <c r="C157">
        <v>27.7</v>
      </c>
      <c r="D157" s="10">
        <f t="shared" si="2"/>
        <v>26.299999999999997</v>
      </c>
    </row>
    <row r="158" spans="1:4" x14ac:dyDescent="0.35">
      <c r="A158" t="s">
        <v>268</v>
      </c>
      <c r="B158">
        <v>157</v>
      </c>
      <c r="C158">
        <v>29.5</v>
      </c>
      <c r="D158" s="10">
        <f t="shared" si="2"/>
        <v>26.924999999999997</v>
      </c>
    </row>
    <row r="159" spans="1:4" x14ac:dyDescent="0.35">
      <c r="A159" t="s">
        <v>267</v>
      </c>
      <c r="B159">
        <v>158</v>
      </c>
      <c r="C159">
        <v>30.4</v>
      </c>
      <c r="D159" s="10">
        <f t="shared" si="2"/>
        <v>27.533333333333331</v>
      </c>
    </row>
    <row r="160" spans="1:4" x14ac:dyDescent="0.35">
      <c r="A160" t="s">
        <v>266</v>
      </c>
      <c r="B160">
        <v>159</v>
      </c>
      <c r="C160">
        <v>28.2</v>
      </c>
      <c r="D160" s="10">
        <f t="shared" si="2"/>
        <v>27.641666666666662</v>
      </c>
    </row>
    <row r="161" spans="1:4" x14ac:dyDescent="0.35">
      <c r="A161" t="s">
        <v>265</v>
      </c>
      <c r="B161">
        <v>160</v>
      </c>
      <c r="C161">
        <v>22.9</v>
      </c>
      <c r="D161" s="10">
        <f t="shared" si="2"/>
        <v>27.141666666666662</v>
      </c>
    </row>
    <row r="162" spans="1:4" x14ac:dyDescent="0.35">
      <c r="A162" t="s">
        <v>264</v>
      </c>
      <c r="B162">
        <v>161</v>
      </c>
      <c r="C162">
        <v>22.3</v>
      </c>
      <c r="D162" s="10">
        <f t="shared" si="2"/>
        <v>26.7</v>
      </c>
    </row>
    <row r="163" spans="1:4" x14ac:dyDescent="0.35">
      <c r="A163" t="s">
        <v>263</v>
      </c>
      <c r="B163">
        <v>162</v>
      </c>
      <c r="C163">
        <v>23.6</v>
      </c>
      <c r="D163" s="10">
        <f t="shared" si="2"/>
        <v>26.566666666666666</v>
      </c>
    </row>
    <row r="164" spans="1:4" x14ac:dyDescent="0.35">
      <c r="A164" t="s">
        <v>262</v>
      </c>
      <c r="B164">
        <v>163</v>
      </c>
      <c r="C164">
        <v>24.9</v>
      </c>
      <c r="D164" s="10">
        <f t="shared" si="2"/>
        <v>26.483333333333334</v>
      </c>
    </row>
    <row r="165" spans="1:4" x14ac:dyDescent="0.35">
      <c r="A165" t="s">
        <v>261</v>
      </c>
      <c r="B165">
        <v>164</v>
      </c>
      <c r="C165">
        <v>26.6</v>
      </c>
      <c r="D165" s="10">
        <f t="shared" si="2"/>
        <v>26.433333333333337</v>
      </c>
    </row>
    <row r="166" spans="1:4" x14ac:dyDescent="0.35">
      <c r="A166" t="s">
        <v>260</v>
      </c>
      <c r="B166">
        <v>165</v>
      </c>
      <c r="C166">
        <v>24.1</v>
      </c>
      <c r="D166" s="10">
        <f t="shared" si="2"/>
        <v>26.033333333333335</v>
      </c>
    </row>
    <row r="167" spans="1:4" x14ac:dyDescent="0.35">
      <c r="A167" t="s">
        <v>259</v>
      </c>
      <c r="B167">
        <v>166</v>
      </c>
      <c r="C167">
        <v>25.3</v>
      </c>
      <c r="D167" s="10">
        <f t="shared" si="2"/>
        <v>25.808333333333337</v>
      </c>
    </row>
    <row r="168" spans="1:4" x14ac:dyDescent="0.35">
      <c r="A168" t="s">
        <v>258</v>
      </c>
      <c r="B168">
        <v>167</v>
      </c>
      <c r="C168">
        <v>24.6</v>
      </c>
      <c r="D168" s="10">
        <f t="shared" si="2"/>
        <v>25.841666666666669</v>
      </c>
    </row>
    <row r="169" spans="1:4" x14ac:dyDescent="0.35">
      <c r="A169" t="s">
        <v>257</v>
      </c>
      <c r="B169">
        <v>168</v>
      </c>
      <c r="C169">
        <v>24.2</v>
      </c>
      <c r="D169" s="10">
        <f t="shared" si="2"/>
        <v>25.55</v>
      </c>
    </row>
    <row r="170" spans="1:4" x14ac:dyDescent="0.35">
      <c r="A170" t="s">
        <v>256</v>
      </c>
      <c r="B170">
        <v>169</v>
      </c>
      <c r="C170">
        <v>24.8</v>
      </c>
      <c r="D170" s="10">
        <f t="shared" si="2"/>
        <v>25.158333333333335</v>
      </c>
    </row>
    <row r="171" spans="1:4" x14ac:dyDescent="0.35">
      <c r="A171" t="s">
        <v>255</v>
      </c>
      <c r="B171">
        <v>170</v>
      </c>
      <c r="C171">
        <v>24.3</v>
      </c>
      <c r="D171" s="10">
        <f t="shared" si="2"/>
        <v>24.650000000000002</v>
      </c>
    </row>
    <row r="172" spans="1:4" x14ac:dyDescent="0.35">
      <c r="A172" t="s">
        <v>254</v>
      </c>
      <c r="B172">
        <v>171</v>
      </c>
      <c r="C172">
        <v>27.5</v>
      </c>
      <c r="D172" s="10">
        <f t="shared" si="2"/>
        <v>24.591666666666669</v>
      </c>
    </row>
    <row r="173" spans="1:4" x14ac:dyDescent="0.35">
      <c r="A173" t="s">
        <v>253</v>
      </c>
      <c r="B173">
        <v>172</v>
      </c>
      <c r="C173">
        <v>27.7</v>
      </c>
      <c r="D173" s="10">
        <f t="shared" si="2"/>
        <v>24.991666666666671</v>
      </c>
    </row>
    <row r="174" spans="1:4" x14ac:dyDescent="0.35">
      <c r="A174" t="s">
        <v>252</v>
      </c>
      <c r="B174">
        <v>173</v>
      </c>
      <c r="C174">
        <v>31.2</v>
      </c>
      <c r="D174" s="10">
        <f t="shared" si="2"/>
        <v>25.733333333333334</v>
      </c>
    </row>
    <row r="175" spans="1:4" x14ac:dyDescent="0.35">
      <c r="A175" t="s">
        <v>251</v>
      </c>
      <c r="B175">
        <v>174</v>
      </c>
      <c r="C175">
        <v>29</v>
      </c>
      <c r="D175" s="10">
        <f t="shared" si="2"/>
        <v>26.183333333333334</v>
      </c>
    </row>
    <row r="176" spans="1:4" x14ac:dyDescent="0.35">
      <c r="A176" t="s">
        <v>250</v>
      </c>
      <c r="B176">
        <v>175</v>
      </c>
      <c r="C176">
        <v>31.1</v>
      </c>
      <c r="D176" s="10">
        <f t="shared" si="2"/>
        <v>26.700000000000003</v>
      </c>
    </row>
    <row r="177" spans="1:4" x14ac:dyDescent="0.35">
      <c r="A177" t="s">
        <v>249</v>
      </c>
      <c r="B177">
        <v>176</v>
      </c>
      <c r="C177">
        <v>35.4</v>
      </c>
      <c r="D177" s="10">
        <f t="shared" si="2"/>
        <v>27.433333333333334</v>
      </c>
    </row>
    <row r="178" spans="1:4" x14ac:dyDescent="0.35">
      <c r="A178" t="s">
        <v>248</v>
      </c>
      <c r="B178">
        <v>177</v>
      </c>
      <c r="C178">
        <v>35.5</v>
      </c>
      <c r="D178" s="10">
        <f t="shared" si="2"/>
        <v>28.383333333333329</v>
      </c>
    </row>
    <row r="179" spans="1:4" x14ac:dyDescent="0.35">
      <c r="A179" t="s">
        <v>247</v>
      </c>
      <c r="B179">
        <v>178</v>
      </c>
      <c r="C179">
        <v>39.799999999999997</v>
      </c>
      <c r="D179" s="10">
        <f t="shared" si="2"/>
        <v>29.591666666666665</v>
      </c>
    </row>
    <row r="180" spans="1:4" x14ac:dyDescent="0.35">
      <c r="A180" t="s">
        <v>246</v>
      </c>
      <c r="B180">
        <v>179</v>
      </c>
      <c r="C180">
        <v>33.200000000000003</v>
      </c>
      <c r="D180" s="10">
        <f t="shared" si="2"/>
        <v>30.308333333333334</v>
      </c>
    </row>
    <row r="181" spans="1:4" x14ac:dyDescent="0.35">
      <c r="A181" t="s">
        <v>245</v>
      </c>
      <c r="B181">
        <v>180</v>
      </c>
      <c r="C181">
        <v>29.5</v>
      </c>
      <c r="D181" s="10">
        <f t="shared" si="2"/>
        <v>30.75</v>
      </c>
    </row>
    <row r="182" spans="1:4" x14ac:dyDescent="0.35">
      <c r="A182" t="s">
        <v>244</v>
      </c>
      <c r="B182">
        <v>181</v>
      </c>
      <c r="C182">
        <v>34.200000000000003</v>
      </c>
      <c r="D182" s="10">
        <f t="shared" si="2"/>
        <v>31.533333333333331</v>
      </c>
    </row>
    <row r="183" spans="1:4" x14ac:dyDescent="0.35">
      <c r="A183" t="s">
        <v>243</v>
      </c>
      <c r="B183">
        <v>182</v>
      </c>
      <c r="C183">
        <v>34.799999999999997</v>
      </c>
      <c r="D183" s="10">
        <f t="shared" si="2"/>
        <v>32.408333333333331</v>
      </c>
    </row>
    <row r="184" spans="1:4" x14ac:dyDescent="0.35">
      <c r="A184" t="s">
        <v>242</v>
      </c>
      <c r="B184">
        <v>183</v>
      </c>
      <c r="C184">
        <v>40.299999999999997</v>
      </c>
      <c r="D184" s="10">
        <f t="shared" si="2"/>
        <v>33.475000000000001</v>
      </c>
    </row>
    <row r="185" spans="1:4" x14ac:dyDescent="0.35">
      <c r="A185" t="s">
        <v>241</v>
      </c>
      <c r="B185">
        <v>184</v>
      </c>
      <c r="C185">
        <v>40.200000000000003</v>
      </c>
      <c r="D185" s="10">
        <f t="shared" si="2"/>
        <v>34.516666666666666</v>
      </c>
    </row>
    <row r="186" spans="1:4" x14ac:dyDescent="0.35">
      <c r="A186" t="s">
        <v>240</v>
      </c>
      <c r="B186">
        <v>185</v>
      </c>
      <c r="C186">
        <v>38.200000000000003</v>
      </c>
      <c r="D186" s="10">
        <f t="shared" si="2"/>
        <v>35.1</v>
      </c>
    </row>
    <row r="187" spans="1:4" x14ac:dyDescent="0.35">
      <c r="A187" t="s">
        <v>239</v>
      </c>
      <c r="B187">
        <v>186</v>
      </c>
      <c r="C187">
        <v>45</v>
      </c>
      <c r="D187" s="10">
        <f t="shared" si="2"/>
        <v>36.43333333333333</v>
      </c>
    </row>
    <row r="188" spans="1:4" x14ac:dyDescent="0.35">
      <c r="A188" t="s">
        <v>238</v>
      </c>
      <c r="B188">
        <v>187</v>
      </c>
      <c r="C188">
        <v>47.9</v>
      </c>
      <c r="D188" s="10">
        <f t="shared" si="2"/>
        <v>37.833333333333336</v>
      </c>
    </row>
    <row r="189" spans="1:4" x14ac:dyDescent="0.35">
      <c r="A189" t="s">
        <v>237</v>
      </c>
      <c r="B189">
        <v>188</v>
      </c>
      <c r="C189">
        <v>52.2</v>
      </c>
      <c r="D189" s="10">
        <f t="shared" si="2"/>
        <v>39.233333333333327</v>
      </c>
    </row>
    <row r="190" spans="1:4" x14ac:dyDescent="0.35">
      <c r="A190" t="s">
        <v>236</v>
      </c>
      <c r="B190">
        <v>189</v>
      </c>
      <c r="C190">
        <v>51.4</v>
      </c>
      <c r="D190" s="10">
        <f t="shared" si="2"/>
        <v>40.55833333333333</v>
      </c>
    </row>
    <row r="191" spans="1:4" x14ac:dyDescent="0.35">
      <c r="A191" t="s">
        <v>235</v>
      </c>
      <c r="B191">
        <v>190</v>
      </c>
      <c r="C191">
        <v>49</v>
      </c>
      <c r="D191" s="10">
        <f t="shared" si="2"/>
        <v>41.324999999999996</v>
      </c>
    </row>
    <row r="192" spans="1:4" x14ac:dyDescent="0.35">
      <c r="A192" t="s">
        <v>234</v>
      </c>
      <c r="B192">
        <v>191</v>
      </c>
      <c r="C192">
        <v>46.9</v>
      </c>
      <c r="D192" s="10">
        <f t="shared" si="2"/>
        <v>42.466666666666661</v>
      </c>
    </row>
    <row r="193" spans="1:4" x14ac:dyDescent="0.35">
      <c r="A193" t="s">
        <v>233</v>
      </c>
      <c r="B193">
        <v>192</v>
      </c>
      <c r="C193">
        <v>48.1</v>
      </c>
      <c r="D193" s="10">
        <f t="shared" si="2"/>
        <v>44.016666666666659</v>
      </c>
    </row>
    <row r="194" spans="1:4" x14ac:dyDescent="0.35">
      <c r="A194" t="s">
        <v>232</v>
      </c>
      <c r="B194">
        <v>193</v>
      </c>
      <c r="C194">
        <v>52.2</v>
      </c>
      <c r="D194" s="10">
        <f t="shared" si="2"/>
        <v>45.516666666666673</v>
      </c>
    </row>
    <row r="195" spans="1:4" x14ac:dyDescent="0.35">
      <c r="A195" t="s">
        <v>231</v>
      </c>
      <c r="B195">
        <v>194</v>
      </c>
      <c r="C195">
        <v>50.4</v>
      </c>
      <c r="D195" s="10">
        <f t="shared" si="2"/>
        <v>46.816666666666663</v>
      </c>
    </row>
    <row r="196" spans="1:4" x14ac:dyDescent="0.35">
      <c r="A196" t="s">
        <v>230</v>
      </c>
      <c r="B196">
        <v>195</v>
      </c>
      <c r="C196">
        <v>51.7</v>
      </c>
      <c r="D196" s="10">
        <f t="shared" si="2"/>
        <v>47.766666666666673</v>
      </c>
    </row>
    <row r="197" spans="1:4" x14ac:dyDescent="0.35">
      <c r="A197" t="s">
        <v>229</v>
      </c>
      <c r="B197">
        <v>196</v>
      </c>
      <c r="C197">
        <v>57.2</v>
      </c>
      <c r="D197" s="10">
        <f t="shared" si="2"/>
        <v>49.183333333333337</v>
      </c>
    </row>
    <row r="198" spans="1:4" x14ac:dyDescent="0.35">
      <c r="A198" t="s">
        <v>228</v>
      </c>
      <c r="B198">
        <v>197</v>
      </c>
      <c r="C198">
        <v>54.7</v>
      </c>
      <c r="D198" s="10">
        <f t="shared" si="2"/>
        <v>50.558333333333337</v>
      </c>
    </row>
    <row r="199" spans="1:4" x14ac:dyDescent="0.35">
      <c r="A199" t="s">
        <v>227</v>
      </c>
      <c r="B199">
        <v>198</v>
      </c>
      <c r="C199">
        <v>54.2</v>
      </c>
      <c r="D199" s="10">
        <f t="shared" si="2"/>
        <v>51.324999999999996</v>
      </c>
    </row>
    <row r="200" spans="1:4" x14ac:dyDescent="0.35">
      <c r="A200" t="s">
        <v>226</v>
      </c>
      <c r="B200">
        <v>199</v>
      </c>
      <c r="C200">
        <v>58.1</v>
      </c>
      <c r="D200" s="10">
        <f t="shared" si="2"/>
        <v>52.175000000000004</v>
      </c>
    </row>
    <row r="201" spans="1:4" x14ac:dyDescent="0.35">
      <c r="A201" t="s">
        <v>225</v>
      </c>
      <c r="B201">
        <v>200</v>
      </c>
      <c r="C201">
        <v>57.3</v>
      </c>
      <c r="D201" s="10">
        <f t="shared" si="2"/>
        <v>52.599999999999994</v>
      </c>
    </row>
    <row r="202" spans="1:4" x14ac:dyDescent="0.35">
      <c r="A202" t="s">
        <v>224</v>
      </c>
      <c r="B202">
        <v>201</v>
      </c>
      <c r="C202">
        <v>48.6</v>
      </c>
      <c r="D202" s="10">
        <f t="shared" si="2"/>
        <v>52.366666666666667</v>
      </c>
    </row>
    <row r="203" spans="1:4" x14ac:dyDescent="0.35">
      <c r="A203" t="s">
        <v>223</v>
      </c>
      <c r="B203">
        <v>202</v>
      </c>
      <c r="C203">
        <v>45.8</v>
      </c>
      <c r="D203" s="10">
        <f t="shared" si="2"/>
        <v>52.099999999999994</v>
      </c>
    </row>
    <row r="204" spans="1:4" x14ac:dyDescent="0.35">
      <c r="A204" t="s">
        <v>222</v>
      </c>
      <c r="B204">
        <v>203</v>
      </c>
      <c r="C204">
        <v>46.1</v>
      </c>
      <c r="D204" s="10">
        <f t="shared" si="2"/>
        <v>52.033333333333331</v>
      </c>
    </row>
    <row r="205" spans="1:4" x14ac:dyDescent="0.35">
      <c r="A205" t="s">
        <v>221</v>
      </c>
      <c r="B205">
        <v>204</v>
      </c>
      <c r="C205">
        <v>47.5</v>
      </c>
      <c r="D205" s="10">
        <f t="shared" si="2"/>
        <v>51.983333333333341</v>
      </c>
    </row>
    <row r="206" spans="1:4" x14ac:dyDescent="0.35">
      <c r="A206" t="s">
        <v>220</v>
      </c>
      <c r="B206">
        <v>205</v>
      </c>
      <c r="C206">
        <v>41.3</v>
      </c>
      <c r="D206" s="10">
        <f t="shared" ref="D206:D269" si="3">AVERAGE(C195:C206)</f>
        <v>51.074999999999996</v>
      </c>
    </row>
    <row r="207" spans="1:4" x14ac:dyDescent="0.35">
      <c r="A207" t="s">
        <v>219</v>
      </c>
      <c r="B207">
        <v>206</v>
      </c>
      <c r="C207">
        <v>44.2</v>
      </c>
      <c r="D207" s="10">
        <f t="shared" si="3"/>
        <v>50.558333333333337</v>
      </c>
    </row>
    <row r="208" spans="1:4" x14ac:dyDescent="0.35">
      <c r="A208" t="s">
        <v>218</v>
      </c>
      <c r="B208">
        <v>207</v>
      </c>
      <c r="C208">
        <v>47</v>
      </c>
      <c r="D208" s="10">
        <f t="shared" si="3"/>
        <v>50.166666666666679</v>
      </c>
    </row>
    <row r="209" spans="1:4" x14ac:dyDescent="0.35">
      <c r="A209" t="s">
        <v>217</v>
      </c>
      <c r="B209">
        <v>208</v>
      </c>
      <c r="C209">
        <v>49.8</v>
      </c>
      <c r="D209" s="10">
        <f t="shared" si="3"/>
        <v>49.550000000000004</v>
      </c>
    </row>
    <row r="210" spans="1:4" x14ac:dyDescent="0.35">
      <c r="A210" t="s">
        <v>216</v>
      </c>
      <c r="B210">
        <v>209</v>
      </c>
      <c r="C210">
        <v>50</v>
      </c>
      <c r="D210" s="10">
        <f t="shared" si="3"/>
        <v>49.158333333333331</v>
      </c>
    </row>
    <row r="211" spans="1:4" x14ac:dyDescent="0.35">
      <c r="A211" t="s">
        <v>215</v>
      </c>
      <c r="B211">
        <v>210</v>
      </c>
      <c r="C211">
        <v>52.9</v>
      </c>
      <c r="D211" s="10">
        <f t="shared" si="3"/>
        <v>49.050000000000004</v>
      </c>
    </row>
    <row r="212" spans="1:4" x14ac:dyDescent="0.35">
      <c r="A212" t="s">
        <v>214</v>
      </c>
      <c r="B212">
        <v>211</v>
      </c>
      <c r="C212">
        <v>55.8</v>
      </c>
      <c r="D212" s="10">
        <f t="shared" si="3"/>
        <v>48.858333333333327</v>
      </c>
    </row>
    <row r="213" spans="1:4" x14ac:dyDescent="0.35">
      <c r="A213" t="s">
        <v>213</v>
      </c>
      <c r="B213">
        <v>212</v>
      </c>
      <c r="C213">
        <v>52.1</v>
      </c>
      <c r="D213" s="10">
        <f t="shared" si="3"/>
        <v>48.425000000000004</v>
      </c>
    </row>
    <row r="214" spans="1:4" x14ac:dyDescent="0.35">
      <c r="A214" t="s">
        <v>212</v>
      </c>
      <c r="B214">
        <v>213</v>
      </c>
      <c r="C214">
        <v>55.4</v>
      </c>
      <c r="D214" s="10">
        <f t="shared" si="3"/>
        <v>48.991666666666667</v>
      </c>
    </row>
    <row r="215" spans="1:4" x14ac:dyDescent="0.35">
      <c r="A215" t="s">
        <v>211</v>
      </c>
      <c r="B215">
        <v>214</v>
      </c>
      <c r="C215">
        <v>58</v>
      </c>
      <c r="D215" s="10">
        <f t="shared" si="3"/>
        <v>50.008333333333333</v>
      </c>
    </row>
    <row r="216" spans="1:4" x14ac:dyDescent="0.35">
      <c r="A216" t="s">
        <v>210</v>
      </c>
      <c r="B216">
        <v>215</v>
      </c>
      <c r="C216">
        <v>63.6</v>
      </c>
      <c r="D216" s="10">
        <f t="shared" si="3"/>
        <v>51.466666666666669</v>
      </c>
    </row>
    <row r="217" spans="1:4" x14ac:dyDescent="0.35">
      <c r="A217" t="s">
        <v>209</v>
      </c>
      <c r="B217">
        <v>216</v>
      </c>
      <c r="C217">
        <v>63.2</v>
      </c>
      <c r="D217" s="10">
        <f t="shared" si="3"/>
        <v>52.775000000000006</v>
      </c>
    </row>
    <row r="218" spans="1:4" x14ac:dyDescent="0.35">
      <c r="A218" t="s">
        <v>208</v>
      </c>
      <c r="B218">
        <v>217</v>
      </c>
      <c r="C218">
        <v>63.6</v>
      </c>
      <c r="D218" s="10">
        <f t="shared" si="3"/>
        <v>54.633333333333333</v>
      </c>
    </row>
    <row r="219" spans="1:4" x14ac:dyDescent="0.35">
      <c r="A219" t="s">
        <v>207</v>
      </c>
      <c r="B219">
        <v>218</v>
      </c>
      <c r="C219">
        <v>65.2</v>
      </c>
      <c r="D219" s="10">
        <f t="shared" si="3"/>
        <v>56.383333333333347</v>
      </c>
    </row>
    <row r="220" spans="1:4" x14ac:dyDescent="0.35">
      <c r="A220" t="s">
        <v>206</v>
      </c>
      <c r="B220">
        <v>219</v>
      </c>
      <c r="C220">
        <v>66.7</v>
      </c>
      <c r="D220" s="10">
        <f t="shared" si="3"/>
        <v>58.025000000000006</v>
      </c>
    </row>
    <row r="221" spans="1:4" x14ac:dyDescent="0.35">
      <c r="A221" t="s">
        <v>205</v>
      </c>
      <c r="B221">
        <v>220</v>
      </c>
      <c r="C221">
        <v>70.099999999999994</v>
      </c>
      <c r="D221" s="10">
        <f t="shared" si="3"/>
        <v>59.716666666666676</v>
      </c>
    </row>
    <row r="222" spans="1:4" x14ac:dyDescent="0.35">
      <c r="A222" t="s">
        <v>204</v>
      </c>
      <c r="B222">
        <v>221</v>
      </c>
      <c r="C222">
        <v>79.8</v>
      </c>
      <c r="D222" s="10">
        <f t="shared" si="3"/>
        <v>62.20000000000001</v>
      </c>
    </row>
    <row r="223" spans="1:4" x14ac:dyDescent="0.35">
      <c r="A223" t="s">
        <v>203</v>
      </c>
      <c r="B223">
        <v>222</v>
      </c>
      <c r="C223">
        <v>85.7</v>
      </c>
      <c r="D223" s="10">
        <f t="shared" si="3"/>
        <v>64.933333333333337</v>
      </c>
    </row>
    <row r="224" spans="1:4" x14ac:dyDescent="0.35">
      <c r="A224" t="s">
        <v>202</v>
      </c>
      <c r="B224">
        <v>223</v>
      </c>
      <c r="C224">
        <v>85.1</v>
      </c>
      <c r="D224" s="10">
        <f t="shared" si="3"/>
        <v>67.375</v>
      </c>
    </row>
    <row r="225" spans="1:4" x14ac:dyDescent="0.35">
      <c r="A225" t="s">
        <v>201</v>
      </c>
      <c r="B225">
        <v>224</v>
      </c>
      <c r="C225">
        <v>76.8</v>
      </c>
      <c r="D225" s="10">
        <f t="shared" si="3"/>
        <v>69.433333333333323</v>
      </c>
    </row>
    <row r="226" spans="1:4" x14ac:dyDescent="0.35">
      <c r="A226" t="s">
        <v>200</v>
      </c>
      <c r="B226">
        <v>225</v>
      </c>
      <c r="C226">
        <v>69.7</v>
      </c>
      <c r="D226" s="10">
        <f t="shared" si="3"/>
        <v>70.625</v>
      </c>
    </row>
    <row r="227" spans="1:4" x14ac:dyDescent="0.35">
      <c r="A227" t="s">
        <v>199</v>
      </c>
      <c r="B227">
        <v>226</v>
      </c>
      <c r="C227">
        <v>54.2</v>
      </c>
      <c r="D227" s="10">
        <f t="shared" si="3"/>
        <v>70.308333333333337</v>
      </c>
    </row>
    <row r="228" spans="1:4" x14ac:dyDescent="0.35">
      <c r="A228" t="s">
        <v>198</v>
      </c>
      <c r="B228">
        <v>227</v>
      </c>
      <c r="C228">
        <v>42.3</v>
      </c>
      <c r="D228" s="10">
        <f t="shared" si="3"/>
        <v>68.533333333333331</v>
      </c>
    </row>
    <row r="229" spans="1:4" x14ac:dyDescent="0.35">
      <c r="A229" t="s">
        <v>197</v>
      </c>
      <c r="B229">
        <v>228</v>
      </c>
      <c r="C229">
        <v>30.6</v>
      </c>
      <c r="D229" s="10">
        <f t="shared" si="3"/>
        <v>65.816666666666677</v>
      </c>
    </row>
    <row r="230" spans="1:4" x14ac:dyDescent="0.35">
      <c r="A230" t="s">
        <v>196</v>
      </c>
      <c r="B230">
        <v>229</v>
      </c>
      <c r="C230">
        <v>33.4</v>
      </c>
      <c r="D230" s="10">
        <f t="shared" si="3"/>
        <v>63.300000000000004</v>
      </c>
    </row>
    <row r="231" spans="1:4" x14ac:dyDescent="0.35">
      <c r="A231" t="s">
        <v>195</v>
      </c>
      <c r="B231">
        <v>230</v>
      </c>
      <c r="C231">
        <v>34.200000000000003</v>
      </c>
      <c r="D231" s="10">
        <f t="shared" si="3"/>
        <v>60.716666666666669</v>
      </c>
    </row>
    <row r="232" spans="1:4" x14ac:dyDescent="0.35">
      <c r="A232" t="s">
        <v>194</v>
      </c>
      <c r="B232">
        <v>231</v>
      </c>
      <c r="C232">
        <v>35.799999999999997</v>
      </c>
      <c r="D232" s="10">
        <f t="shared" si="3"/>
        <v>58.141666666666659</v>
      </c>
    </row>
    <row r="233" spans="1:4" x14ac:dyDescent="0.35">
      <c r="A233" t="s">
        <v>193</v>
      </c>
      <c r="B233">
        <v>232</v>
      </c>
      <c r="C233">
        <v>38</v>
      </c>
      <c r="D233" s="10">
        <f t="shared" si="3"/>
        <v>55.466666666666661</v>
      </c>
    </row>
    <row r="234" spans="1:4" x14ac:dyDescent="0.35">
      <c r="A234" t="s">
        <v>192</v>
      </c>
      <c r="B234">
        <v>233</v>
      </c>
      <c r="C234">
        <v>42.2</v>
      </c>
      <c r="D234" s="10">
        <f t="shared" si="3"/>
        <v>52.333333333333336</v>
      </c>
    </row>
    <row r="235" spans="1:4" x14ac:dyDescent="0.35">
      <c r="A235" t="s">
        <v>191</v>
      </c>
      <c r="B235">
        <v>234</v>
      </c>
      <c r="C235">
        <v>49.2</v>
      </c>
      <c r="D235" s="10">
        <f t="shared" si="3"/>
        <v>49.291666666666664</v>
      </c>
    </row>
    <row r="236" spans="1:4" x14ac:dyDescent="0.35">
      <c r="A236" t="s">
        <v>190</v>
      </c>
      <c r="B236">
        <v>235</v>
      </c>
      <c r="C236">
        <v>46</v>
      </c>
      <c r="D236" s="10">
        <f t="shared" si="3"/>
        <v>46.033333333333331</v>
      </c>
    </row>
    <row r="237" spans="1:4" x14ac:dyDescent="0.35">
      <c r="A237" t="s">
        <v>189</v>
      </c>
      <c r="B237">
        <v>236</v>
      </c>
      <c r="C237">
        <v>51</v>
      </c>
      <c r="D237" s="10">
        <f t="shared" si="3"/>
        <v>43.883333333333326</v>
      </c>
    </row>
    <row r="238" spans="1:4" x14ac:dyDescent="0.35">
      <c r="A238" t="s">
        <v>188</v>
      </c>
      <c r="B238">
        <v>237</v>
      </c>
      <c r="C238">
        <v>46.5</v>
      </c>
      <c r="D238" s="10">
        <f t="shared" si="3"/>
        <v>41.949999999999996</v>
      </c>
    </row>
    <row r="239" spans="1:4" x14ac:dyDescent="0.35">
      <c r="A239" t="s">
        <v>187</v>
      </c>
      <c r="B239">
        <v>238</v>
      </c>
      <c r="C239">
        <v>49.1</v>
      </c>
      <c r="D239" s="10">
        <f t="shared" si="3"/>
        <v>41.524999999999999</v>
      </c>
    </row>
    <row r="240" spans="1:4" x14ac:dyDescent="0.35">
      <c r="A240" t="s">
        <v>186</v>
      </c>
      <c r="B240">
        <v>239</v>
      </c>
      <c r="C240">
        <v>51.5</v>
      </c>
      <c r="D240" s="10">
        <f t="shared" si="3"/>
        <v>42.291666666666664</v>
      </c>
    </row>
    <row r="241" spans="1:4" x14ac:dyDescent="0.35">
      <c r="A241" t="s">
        <v>185</v>
      </c>
      <c r="B241">
        <v>240</v>
      </c>
      <c r="C241">
        <v>50.9</v>
      </c>
      <c r="D241" s="10">
        <f t="shared" si="3"/>
        <v>43.983333333333327</v>
      </c>
    </row>
    <row r="242" spans="1:4" x14ac:dyDescent="0.35">
      <c r="A242" t="s">
        <v>184</v>
      </c>
      <c r="B242">
        <v>241</v>
      </c>
      <c r="C242">
        <v>53.5</v>
      </c>
      <c r="D242" s="10">
        <f t="shared" si="3"/>
        <v>45.658333333333331</v>
      </c>
    </row>
    <row r="243" spans="1:4" x14ac:dyDescent="0.35">
      <c r="A243" t="s">
        <v>183</v>
      </c>
      <c r="B243">
        <v>242</v>
      </c>
      <c r="C243">
        <v>53.8</v>
      </c>
      <c r="D243" s="10">
        <f t="shared" si="3"/>
        <v>47.291666666666664</v>
      </c>
    </row>
    <row r="244" spans="1:4" x14ac:dyDescent="0.35">
      <c r="A244" t="s">
        <v>182</v>
      </c>
      <c r="B244">
        <v>243</v>
      </c>
      <c r="C244">
        <v>58.3</v>
      </c>
      <c r="D244" s="10">
        <f t="shared" si="3"/>
        <v>49.166666666666657</v>
      </c>
    </row>
    <row r="245" spans="1:4" x14ac:dyDescent="0.35">
      <c r="A245" t="s">
        <v>181</v>
      </c>
      <c r="B245">
        <v>244</v>
      </c>
      <c r="C245">
        <v>63.5</v>
      </c>
      <c r="D245" s="10">
        <f t="shared" si="3"/>
        <v>51.291666666666664</v>
      </c>
    </row>
    <row r="246" spans="1:4" x14ac:dyDescent="0.35">
      <c r="A246" t="s">
        <v>180</v>
      </c>
      <c r="B246">
        <v>245</v>
      </c>
      <c r="C246">
        <v>60.8</v>
      </c>
      <c r="D246" s="10">
        <f t="shared" si="3"/>
        <v>52.841666666666661</v>
      </c>
    </row>
    <row r="247" spans="1:4" x14ac:dyDescent="0.35">
      <c r="A247" t="s">
        <v>179</v>
      </c>
      <c r="B247">
        <v>246</v>
      </c>
      <c r="C247">
        <v>61.4</v>
      </c>
      <c r="D247" s="10">
        <f t="shared" si="3"/>
        <v>53.858333333333327</v>
      </c>
    </row>
    <row r="248" spans="1:4" x14ac:dyDescent="0.35">
      <c r="A248" t="s">
        <v>178</v>
      </c>
      <c r="B248">
        <v>247</v>
      </c>
      <c r="C248">
        <v>59.4</v>
      </c>
      <c r="D248" s="10">
        <f t="shared" si="3"/>
        <v>54.974999999999994</v>
      </c>
    </row>
    <row r="249" spans="1:4" x14ac:dyDescent="0.35">
      <c r="A249" t="s">
        <v>177</v>
      </c>
      <c r="B249">
        <v>248</v>
      </c>
      <c r="C249">
        <v>60.4</v>
      </c>
      <c r="D249" s="10">
        <f t="shared" si="3"/>
        <v>55.758333333333333</v>
      </c>
    </row>
    <row r="250" spans="1:4" x14ac:dyDescent="0.35">
      <c r="A250" t="s">
        <v>176</v>
      </c>
      <c r="B250">
        <v>249</v>
      </c>
      <c r="C250">
        <v>60</v>
      </c>
      <c r="D250" s="10">
        <f t="shared" si="3"/>
        <v>56.883333333333333</v>
      </c>
    </row>
    <row r="251" spans="1:4" x14ac:dyDescent="0.35">
      <c r="A251" t="s">
        <v>175</v>
      </c>
      <c r="B251">
        <v>250</v>
      </c>
      <c r="C251">
        <v>60.2</v>
      </c>
      <c r="D251" s="10">
        <f t="shared" si="3"/>
        <v>57.808333333333337</v>
      </c>
    </row>
    <row r="252" spans="1:4" x14ac:dyDescent="0.35">
      <c r="A252" t="s">
        <v>174</v>
      </c>
      <c r="B252">
        <v>251</v>
      </c>
      <c r="C252">
        <v>62.6</v>
      </c>
      <c r="D252" s="10">
        <f t="shared" si="3"/>
        <v>58.733333333333341</v>
      </c>
    </row>
    <row r="253" spans="1:4" x14ac:dyDescent="0.35">
      <c r="A253" t="s">
        <v>173</v>
      </c>
      <c r="B253">
        <v>252</v>
      </c>
      <c r="C253">
        <v>69.7</v>
      </c>
      <c r="D253" s="10">
        <f t="shared" si="3"/>
        <v>60.300000000000004</v>
      </c>
    </row>
    <row r="254" spans="1:4" x14ac:dyDescent="0.35">
      <c r="A254" t="s">
        <v>172</v>
      </c>
      <c r="B254">
        <v>253</v>
      </c>
      <c r="C254">
        <v>73</v>
      </c>
      <c r="D254" s="10">
        <f t="shared" si="3"/>
        <v>61.925000000000004</v>
      </c>
    </row>
    <row r="255" spans="1:4" x14ac:dyDescent="0.35">
      <c r="A255" t="s">
        <v>171</v>
      </c>
      <c r="B255">
        <v>254</v>
      </c>
      <c r="C255">
        <v>75.5</v>
      </c>
      <c r="D255" s="10">
        <f t="shared" si="3"/>
        <v>63.733333333333327</v>
      </c>
    </row>
    <row r="256" spans="1:4" x14ac:dyDescent="0.35">
      <c r="A256" t="s">
        <v>170</v>
      </c>
      <c r="B256">
        <v>255</v>
      </c>
      <c r="C256">
        <v>81.5</v>
      </c>
      <c r="D256" s="10">
        <f t="shared" si="3"/>
        <v>65.666666666666671</v>
      </c>
    </row>
    <row r="257" spans="1:4" x14ac:dyDescent="0.35">
      <c r="A257" t="s">
        <v>169</v>
      </c>
      <c r="B257">
        <v>256</v>
      </c>
      <c r="C257">
        <v>85.2</v>
      </c>
      <c r="D257" s="10">
        <f t="shared" si="3"/>
        <v>67.475000000000009</v>
      </c>
    </row>
    <row r="258" spans="1:4" x14ac:dyDescent="0.35">
      <c r="A258" t="s">
        <v>168</v>
      </c>
      <c r="B258">
        <v>257</v>
      </c>
      <c r="C258">
        <v>80.2</v>
      </c>
      <c r="D258" s="10">
        <f t="shared" si="3"/>
        <v>69.091666666666683</v>
      </c>
    </row>
    <row r="259" spans="1:4" x14ac:dyDescent="0.35">
      <c r="A259" t="s">
        <v>167</v>
      </c>
      <c r="B259">
        <v>258</v>
      </c>
      <c r="C259">
        <v>79.2</v>
      </c>
      <c r="D259" s="10">
        <f t="shared" si="3"/>
        <v>70.575000000000003</v>
      </c>
    </row>
    <row r="260" spans="1:4" x14ac:dyDescent="0.35">
      <c r="A260" t="s">
        <v>166</v>
      </c>
      <c r="B260">
        <v>259</v>
      </c>
      <c r="C260">
        <v>81.8</v>
      </c>
      <c r="D260" s="10">
        <f t="shared" si="3"/>
        <v>72.441666666666677</v>
      </c>
    </row>
    <row r="261" spans="1:4" x14ac:dyDescent="0.35">
      <c r="A261" t="s">
        <v>165</v>
      </c>
      <c r="B261">
        <v>260</v>
      </c>
      <c r="C261">
        <v>76.8</v>
      </c>
      <c r="D261" s="10">
        <f t="shared" si="3"/>
        <v>73.808333333333337</v>
      </c>
    </row>
    <row r="262" spans="1:4" x14ac:dyDescent="0.35">
      <c r="A262" t="s">
        <v>164</v>
      </c>
      <c r="B262">
        <v>261</v>
      </c>
      <c r="C262">
        <v>80.5</v>
      </c>
      <c r="D262" s="10">
        <f t="shared" si="3"/>
        <v>75.516666666666666</v>
      </c>
    </row>
    <row r="263" spans="1:4" x14ac:dyDescent="0.35">
      <c r="A263" t="s">
        <v>163</v>
      </c>
      <c r="B263">
        <v>262</v>
      </c>
      <c r="C263">
        <v>79.2</v>
      </c>
      <c r="D263" s="10">
        <f t="shared" si="3"/>
        <v>77.100000000000009</v>
      </c>
    </row>
    <row r="264" spans="1:4" x14ac:dyDescent="0.35">
      <c r="A264" t="s">
        <v>162</v>
      </c>
      <c r="B264">
        <v>263</v>
      </c>
      <c r="C264">
        <v>81.7</v>
      </c>
      <c r="D264" s="10">
        <f t="shared" si="3"/>
        <v>78.691666666666663</v>
      </c>
    </row>
    <row r="265" spans="1:4" x14ac:dyDescent="0.35">
      <c r="A265" t="s">
        <v>161</v>
      </c>
      <c r="B265">
        <v>264</v>
      </c>
      <c r="C265">
        <v>82</v>
      </c>
      <c r="D265" s="10">
        <f t="shared" si="3"/>
        <v>79.716666666666669</v>
      </c>
    </row>
    <row r="266" spans="1:4" x14ac:dyDescent="0.35">
      <c r="A266" t="s">
        <v>160</v>
      </c>
      <c r="B266">
        <v>265</v>
      </c>
      <c r="C266">
        <v>86.4</v>
      </c>
      <c r="D266" s="10">
        <f t="shared" si="3"/>
        <v>80.833333333333329</v>
      </c>
    </row>
    <row r="267" spans="1:4" x14ac:dyDescent="0.35">
      <c r="A267" t="s">
        <v>159</v>
      </c>
      <c r="B267">
        <v>266</v>
      </c>
      <c r="C267">
        <v>89.4</v>
      </c>
      <c r="D267" s="10">
        <f t="shared" si="3"/>
        <v>81.991666666666674</v>
      </c>
    </row>
    <row r="268" spans="1:4" x14ac:dyDescent="0.35">
      <c r="A268" t="s">
        <v>158</v>
      </c>
      <c r="B268">
        <v>267</v>
      </c>
      <c r="C268">
        <v>94.3</v>
      </c>
      <c r="D268" s="10">
        <f t="shared" si="3"/>
        <v>83.058333333333337</v>
      </c>
    </row>
    <row r="269" spans="1:4" x14ac:dyDescent="0.35">
      <c r="A269" t="s">
        <v>157</v>
      </c>
      <c r="B269">
        <v>268</v>
      </c>
      <c r="C269">
        <v>91.6</v>
      </c>
      <c r="D269" s="10">
        <f t="shared" si="3"/>
        <v>83.591666666666654</v>
      </c>
    </row>
    <row r="270" spans="1:4" x14ac:dyDescent="0.35">
      <c r="A270" t="s">
        <v>156</v>
      </c>
      <c r="B270">
        <v>269</v>
      </c>
      <c r="C270">
        <v>86.8</v>
      </c>
      <c r="D270" s="10">
        <f t="shared" ref="D270:D333" si="4">AVERAGE(C259:C270)</f>
        <v>84.141666666666666</v>
      </c>
    </row>
    <row r="271" spans="1:4" x14ac:dyDescent="0.35">
      <c r="A271" t="s">
        <v>155</v>
      </c>
      <c r="B271">
        <v>270</v>
      </c>
      <c r="C271">
        <v>77</v>
      </c>
      <c r="D271" s="10">
        <f t="shared" si="4"/>
        <v>83.958333333333329</v>
      </c>
    </row>
    <row r="272" spans="1:4" x14ac:dyDescent="0.35">
      <c r="A272" t="s">
        <v>154</v>
      </c>
      <c r="B272">
        <v>271</v>
      </c>
      <c r="C272">
        <v>83.2</v>
      </c>
      <c r="D272" s="10">
        <f t="shared" si="4"/>
        <v>84.075000000000003</v>
      </c>
    </row>
    <row r="273" spans="1:4" x14ac:dyDescent="0.35">
      <c r="A273" t="s">
        <v>153</v>
      </c>
      <c r="B273">
        <v>272</v>
      </c>
      <c r="C273">
        <v>90.6</v>
      </c>
      <c r="D273" s="10">
        <f t="shared" si="4"/>
        <v>85.224999999999994</v>
      </c>
    </row>
    <row r="274" spans="1:4" x14ac:dyDescent="0.35">
      <c r="A274" t="s">
        <v>152</v>
      </c>
      <c r="B274">
        <v>273</v>
      </c>
      <c r="C274">
        <v>88.1</v>
      </c>
      <c r="D274" s="10">
        <f t="shared" si="4"/>
        <v>85.858333333333334</v>
      </c>
    </row>
    <row r="275" spans="1:4" x14ac:dyDescent="0.35">
      <c r="A275" t="s">
        <v>151</v>
      </c>
      <c r="B275">
        <v>274</v>
      </c>
      <c r="C275">
        <v>86.2</v>
      </c>
      <c r="D275" s="10">
        <f t="shared" si="4"/>
        <v>86.441666666666663</v>
      </c>
    </row>
    <row r="276" spans="1:4" x14ac:dyDescent="0.35">
      <c r="A276" t="s">
        <v>150</v>
      </c>
      <c r="B276">
        <v>275</v>
      </c>
      <c r="C276">
        <v>85.2</v>
      </c>
      <c r="D276" s="10">
        <f t="shared" si="4"/>
        <v>86.733333333333348</v>
      </c>
    </row>
    <row r="277" spans="1:4" x14ac:dyDescent="0.35">
      <c r="A277" t="s">
        <v>149</v>
      </c>
      <c r="B277">
        <v>276</v>
      </c>
      <c r="C277">
        <v>83.3</v>
      </c>
      <c r="D277" s="10">
        <f t="shared" si="4"/>
        <v>86.841666666666683</v>
      </c>
    </row>
    <row r="278" spans="1:4" x14ac:dyDescent="0.35">
      <c r="A278" t="s">
        <v>148</v>
      </c>
      <c r="B278">
        <v>277</v>
      </c>
      <c r="C278">
        <v>84.3</v>
      </c>
      <c r="D278" s="10">
        <f t="shared" si="4"/>
        <v>86.666666666666671</v>
      </c>
    </row>
    <row r="279" spans="1:4" x14ac:dyDescent="0.35">
      <c r="A279" t="s">
        <v>147</v>
      </c>
      <c r="B279">
        <v>278</v>
      </c>
      <c r="C279">
        <v>87.1</v>
      </c>
      <c r="D279" s="10">
        <f t="shared" si="4"/>
        <v>86.475000000000009</v>
      </c>
    </row>
    <row r="280" spans="1:4" x14ac:dyDescent="0.35">
      <c r="A280" t="s">
        <v>146</v>
      </c>
      <c r="B280">
        <v>279</v>
      </c>
      <c r="C280">
        <v>84.6</v>
      </c>
      <c r="D280" s="10">
        <f t="shared" si="4"/>
        <v>85.666666666666671</v>
      </c>
    </row>
    <row r="281" spans="1:4" x14ac:dyDescent="0.35">
      <c r="A281" t="s">
        <v>145</v>
      </c>
      <c r="B281">
        <v>280</v>
      </c>
      <c r="C281">
        <v>79.5</v>
      </c>
      <c r="D281" s="10">
        <f t="shared" si="4"/>
        <v>84.658333333333331</v>
      </c>
    </row>
    <row r="282" spans="1:4" x14ac:dyDescent="0.35">
      <c r="A282" t="s">
        <v>144</v>
      </c>
      <c r="B282">
        <v>281</v>
      </c>
      <c r="C282">
        <v>79.400000000000006</v>
      </c>
      <c r="D282" s="10">
        <f t="shared" si="4"/>
        <v>84.041666666666657</v>
      </c>
    </row>
    <row r="283" spans="1:4" x14ac:dyDescent="0.35">
      <c r="A283" t="s">
        <v>143</v>
      </c>
      <c r="B283">
        <v>282</v>
      </c>
      <c r="C283">
        <v>78</v>
      </c>
      <c r="D283" s="10">
        <f t="shared" si="4"/>
        <v>84.124999999999986</v>
      </c>
    </row>
    <row r="284" spans="1:4" x14ac:dyDescent="0.35">
      <c r="A284" t="s">
        <v>142</v>
      </c>
      <c r="B284">
        <v>283</v>
      </c>
      <c r="C284">
        <v>82.3</v>
      </c>
      <c r="D284" s="10">
        <f t="shared" si="4"/>
        <v>84.05</v>
      </c>
    </row>
    <row r="285" spans="1:4" x14ac:dyDescent="0.35">
      <c r="A285" t="s">
        <v>141</v>
      </c>
      <c r="B285">
        <v>284</v>
      </c>
      <c r="C285">
        <v>82.8</v>
      </c>
      <c r="D285" s="10">
        <f t="shared" si="4"/>
        <v>83.399999999999991</v>
      </c>
    </row>
    <row r="286" spans="1:4" x14ac:dyDescent="0.35">
      <c r="A286" t="s">
        <v>140</v>
      </c>
      <c r="B286">
        <v>285</v>
      </c>
      <c r="C286">
        <v>83.6</v>
      </c>
      <c r="D286" s="10">
        <f t="shared" si="4"/>
        <v>83.024999999999991</v>
      </c>
    </row>
    <row r="287" spans="1:4" x14ac:dyDescent="0.35">
      <c r="A287" t="s">
        <v>139</v>
      </c>
      <c r="B287">
        <v>286</v>
      </c>
      <c r="C287">
        <v>80.2</v>
      </c>
      <c r="D287" s="10">
        <f t="shared" si="4"/>
        <v>82.524999999999991</v>
      </c>
    </row>
    <row r="288" spans="1:4" x14ac:dyDescent="0.35">
      <c r="A288" t="s">
        <v>138</v>
      </c>
      <c r="B288">
        <v>287</v>
      </c>
      <c r="C288">
        <v>79.900000000000006</v>
      </c>
      <c r="D288" s="10">
        <f t="shared" si="4"/>
        <v>82.083333333333329</v>
      </c>
    </row>
    <row r="289" spans="1:4" x14ac:dyDescent="0.35">
      <c r="A289" t="s">
        <v>137</v>
      </c>
      <c r="B289">
        <v>288</v>
      </c>
      <c r="C289">
        <v>80.7</v>
      </c>
      <c r="D289" s="10">
        <f t="shared" si="4"/>
        <v>81.86666666666666</v>
      </c>
    </row>
    <row r="290" spans="1:4" x14ac:dyDescent="0.35">
      <c r="A290" t="s">
        <v>136</v>
      </c>
      <c r="B290">
        <v>289</v>
      </c>
      <c r="C290">
        <v>79</v>
      </c>
      <c r="D290" s="10">
        <f t="shared" si="4"/>
        <v>81.425000000000011</v>
      </c>
    </row>
    <row r="291" spans="1:4" x14ac:dyDescent="0.35">
      <c r="A291" t="s">
        <v>135</v>
      </c>
      <c r="B291">
        <v>290</v>
      </c>
      <c r="C291">
        <v>79.599999999999994</v>
      </c>
      <c r="D291" s="10">
        <f t="shared" si="4"/>
        <v>80.800000000000011</v>
      </c>
    </row>
    <row r="292" spans="1:4" x14ac:dyDescent="0.35">
      <c r="A292" t="s">
        <v>134</v>
      </c>
      <c r="B292">
        <v>291</v>
      </c>
      <c r="C292">
        <v>78</v>
      </c>
      <c r="D292" s="10">
        <f t="shared" si="4"/>
        <v>80.250000000000014</v>
      </c>
    </row>
    <row r="293" spans="1:4" x14ac:dyDescent="0.35">
      <c r="A293" t="s">
        <v>133</v>
      </c>
      <c r="B293">
        <v>292</v>
      </c>
      <c r="C293">
        <v>78.099999999999994</v>
      </c>
      <c r="D293" s="10">
        <f t="shared" si="4"/>
        <v>80.13333333333334</v>
      </c>
    </row>
    <row r="294" spans="1:4" x14ac:dyDescent="0.35">
      <c r="A294" t="s">
        <v>132</v>
      </c>
      <c r="B294">
        <v>293</v>
      </c>
      <c r="C294">
        <v>79.599999999999994</v>
      </c>
      <c r="D294" s="10">
        <f t="shared" si="4"/>
        <v>80.15000000000002</v>
      </c>
    </row>
    <row r="295" spans="1:4" x14ac:dyDescent="0.35">
      <c r="A295" t="s">
        <v>131</v>
      </c>
      <c r="B295">
        <v>294</v>
      </c>
      <c r="C295">
        <v>82.3</v>
      </c>
      <c r="D295" s="10">
        <f t="shared" si="4"/>
        <v>80.50833333333334</v>
      </c>
    </row>
    <row r="296" spans="1:4" x14ac:dyDescent="0.35">
      <c r="A296" t="s">
        <v>130</v>
      </c>
      <c r="B296">
        <v>295</v>
      </c>
      <c r="C296">
        <v>80.2</v>
      </c>
      <c r="D296" s="10">
        <f t="shared" si="4"/>
        <v>80.333333333333329</v>
      </c>
    </row>
    <row r="297" spans="1:4" x14ac:dyDescent="0.35">
      <c r="A297" t="s">
        <v>129</v>
      </c>
      <c r="B297">
        <v>296</v>
      </c>
      <c r="C297">
        <v>77.7</v>
      </c>
      <c r="D297" s="10">
        <f t="shared" si="4"/>
        <v>79.908333333333346</v>
      </c>
    </row>
    <row r="298" spans="1:4" x14ac:dyDescent="0.35">
      <c r="A298" t="s">
        <v>128</v>
      </c>
      <c r="B298">
        <v>297</v>
      </c>
      <c r="C298">
        <v>76.7</v>
      </c>
      <c r="D298" s="10">
        <f t="shared" si="4"/>
        <v>79.333333333333343</v>
      </c>
    </row>
    <row r="299" spans="1:4" x14ac:dyDescent="0.35">
      <c r="A299" t="s">
        <v>127</v>
      </c>
      <c r="B299">
        <v>298</v>
      </c>
      <c r="C299">
        <v>70</v>
      </c>
      <c r="D299" s="10">
        <f t="shared" si="4"/>
        <v>78.483333333333348</v>
      </c>
    </row>
    <row r="300" spans="1:4" x14ac:dyDescent="0.35">
      <c r="A300" t="s">
        <v>126</v>
      </c>
      <c r="B300">
        <v>299</v>
      </c>
      <c r="C300">
        <v>64.8</v>
      </c>
      <c r="D300" s="10">
        <f t="shared" si="4"/>
        <v>77.225000000000009</v>
      </c>
    </row>
    <row r="301" spans="1:4" x14ac:dyDescent="0.35">
      <c r="A301" t="s">
        <v>125</v>
      </c>
      <c r="B301">
        <v>300</v>
      </c>
      <c r="C301">
        <v>52.2</v>
      </c>
      <c r="D301" s="10">
        <f t="shared" si="4"/>
        <v>74.850000000000009</v>
      </c>
    </row>
    <row r="302" spans="1:4" x14ac:dyDescent="0.35">
      <c r="A302" t="s">
        <v>124</v>
      </c>
      <c r="B302">
        <v>301</v>
      </c>
      <c r="C302">
        <v>43.1</v>
      </c>
      <c r="D302" s="10">
        <f t="shared" si="4"/>
        <v>71.858333333333334</v>
      </c>
    </row>
    <row r="303" spans="1:4" x14ac:dyDescent="0.35">
      <c r="A303" t="s">
        <v>123</v>
      </c>
      <c r="B303">
        <v>302</v>
      </c>
      <c r="C303">
        <v>51.3</v>
      </c>
      <c r="D303" s="10">
        <f t="shared" si="4"/>
        <v>69.5</v>
      </c>
    </row>
    <row r="304" spans="1:4" x14ac:dyDescent="0.35">
      <c r="A304" t="s">
        <v>122</v>
      </c>
      <c r="B304">
        <v>303</v>
      </c>
      <c r="C304">
        <v>52.8</v>
      </c>
      <c r="D304" s="10">
        <f t="shared" si="4"/>
        <v>67.399999999999991</v>
      </c>
    </row>
    <row r="305" spans="1:4" x14ac:dyDescent="0.35">
      <c r="A305" t="s">
        <v>121</v>
      </c>
      <c r="B305">
        <v>304</v>
      </c>
      <c r="C305">
        <v>55.4</v>
      </c>
      <c r="D305" s="10">
        <f t="shared" si="4"/>
        <v>65.508333333333326</v>
      </c>
    </row>
    <row r="306" spans="1:4" x14ac:dyDescent="0.35">
      <c r="A306" t="s">
        <v>120</v>
      </c>
      <c r="B306">
        <v>305</v>
      </c>
      <c r="C306">
        <v>57.5</v>
      </c>
      <c r="D306" s="10">
        <f t="shared" si="4"/>
        <v>63.666666666666657</v>
      </c>
    </row>
    <row r="307" spans="1:4" x14ac:dyDescent="0.35">
      <c r="A307" t="s">
        <v>119</v>
      </c>
      <c r="B307">
        <v>306</v>
      </c>
      <c r="C307">
        <v>54.8</v>
      </c>
      <c r="D307" s="10">
        <f t="shared" si="4"/>
        <v>61.374999999999993</v>
      </c>
    </row>
    <row r="308" spans="1:4" x14ac:dyDescent="0.35">
      <c r="A308" t="s">
        <v>118</v>
      </c>
      <c r="B308">
        <v>307</v>
      </c>
      <c r="C308">
        <v>51.4</v>
      </c>
      <c r="D308" s="10">
        <f t="shared" si="4"/>
        <v>58.974999999999994</v>
      </c>
    </row>
    <row r="309" spans="1:4" x14ac:dyDescent="0.35">
      <c r="A309" t="s">
        <v>117</v>
      </c>
      <c r="B309">
        <v>308</v>
      </c>
      <c r="C309">
        <v>41.9</v>
      </c>
      <c r="D309" s="10">
        <f t="shared" si="4"/>
        <v>55.991666666666653</v>
      </c>
    </row>
    <row r="310" spans="1:4" x14ac:dyDescent="0.35">
      <c r="A310" t="s">
        <v>116</v>
      </c>
      <c r="B310">
        <v>309</v>
      </c>
      <c r="C310">
        <v>42.4</v>
      </c>
      <c r="D310" s="10">
        <f t="shared" si="4"/>
        <v>53.133333333333326</v>
      </c>
    </row>
    <row r="311" spans="1:4" x14ac:dyDescent="0.35">
      <c r="A311" t="s">
        <v>115</v>
      </c>
      <c r="B311">
        <v>310</v>
      </c>
      <c r="C311">
        <v>43.1</v>
      </c>
      <c r="D311" s="10">
        <f t="shared" si="4"/>
        <v>50.891666666666659</v>
      </c>
    </row>
    <row r="312" spans="1:4" x14ac:dyDescent="0.35">
      <c r="A312" t="s">
        <v>114</v>
      </c>
      <c r="B312">
        <v>311</v>
      </c>
      <c r="C312">
        <v>41.2</v>
      </c>
      <c r="D312" s="10">
        <f t="shared" si="4"/>
        <v>48.925000000000004</v>
      </c>
    </row>
    <row r="313" spans="1:4" x14ac:dyDescent="0.35">
      <c r="A313" t="s">
        <v>113</v>
      </c>
      <c r="B313">
        <v>312</v>
      </c>
      <c r="C313">
        <v>35</v>
      </c>
      <c r="D313" s="10">
        <f t="shared" si="4"/>
        <v>47.491666666666667</v>
      </c>
    </row>
    <row r="314" spans="1:4" x14ac:dyDescent="0.35">
      <c r="A314" t="s">
        <v>112</v>
      </c>
      <c r="B314">
        <v>313</v>
      </c>
      <c r="C314">
        <v>28.3</v>
      </c>
      <c r="D314" s="10">
        <f t="shared" si="4"/>
        <v>46.258333333333326</v>
      </c>
    </row>
    <row r="315" spans="1:4" x14ac:dyDescent="0.35">
      <c r="A315" t="s">
        <v>111</v>
      </c>
      <c r="B315">
        <v>314</v>
      </c>
      <c r="C315">
        <v>29</v>
      </c>
      <c r="D315" s="10">
        <f t="shared" si="4"/>
        <v>44.4</v>
      </c>
    </row>
    <row r="316" spans="1:4" x14ac:dyDescent="0.35">
      <c r="A316" t="s">
        <v>110</v>
      </c>
      <c r="B316">
        <v>315</v>
      </c>
      <c r="C316">
        <v>34.4</v>
      </c>
      <c r="D316" s="10">
        <f t="shared" si="4"/>
        <v>42.866666666666667</v>
      </c>
    </row>
    <row r="317" spans="1:4" x14ac:dyDescent="0.35">
      <c r="A317" t="s">
        <v>109</v>
      </c>
      <c r="B317">
        <v>316</v>
      </c>
      <c r="C317">
        <v>36.700000000000003</v>
      </c>
      <c r="D317" s="10">
        <f t="shared" si="4"/>
        <v>41.30833333333333</v>
      </c>
    </row>
    <row r="318" spans="1:4" x14ac:dyDescent="0.35">
      <c r="A318" t="s">
        <v>108</v>
      </c>
      <c r="B318">
        <v>317</v>
      </c>
      <c r="C318">
        <v>41.3</v>
      </c>
      <c r="D318" s="10">
        <f t="shared" si="4"/>
        <v>39.958333333333336</v>
      </c>
    </row>
    <row r="319" spans="1:4" x14ac:dyDescent="0.35">
      <c r="A319" t="s">
        <v>107</v>
      </c>
      <c r="B319">
        <v>318</v>
      </c>
      <c r="C319">
        <v>43</v>
      </c>
      <c r="D319" s="10">
        <f t="shared" si="4"/>
        <v>38.975000000000001</v>
      </c>
    </row>
    <row r="320" spans="1:4" x14ac:dyDescent="0.35">
      <c r="A320" t="s">
        <v>106</v>
      </c>
      <c r="B320">
        <v>319</v>
      </c>
      <c r="C320">
        <v>41</v>
      </c>
      <c r="D320" s="10">
        <f t="shared" si="4"/>
        <v>38.108333333333334</v>
      </c>
    </row>
    <row r="321" spans="1:4" x14ac:dyDescent="0.35">
      <c r="A321" t="s">
        <v>105</v>
      </c>
      <c r="B321">
        <v>320</v>
      </c>
      <c r="C321">
        <v>41.8</v>
      </c>
      <c r="D321" s="10">
        <f t="shared" si="4"/>
        <v>38.1</v>
      </c>
    </row>
    <row r="322" spans="1:4" x14ac:dyDescent="0.35">
      <c r="A322" t="s">
        <v>104</v>
      </c>
      <c r="B322">
        <v>321</v>
      </c>
      <c r="C322">
        <v>42.5</v>
      </c>
      <c r="D322" s="10">
        <f t="shared" si="4"/>
        <v>38.108333333333341</v>
      </c>
    </row>
    <row r="323" spans="1:4" x14ac:dyDescent="0.35">
      <c r="A323" t="s">
        <v>103</v>
      </c>
      <c r="B323">
        <v>322</v>
      </c>
      <c r="C323">
        <v>46.6</v>
      </c>
      <c r="D323" s="10">
        <f t="shared" si="4"/>
        <v>38.400000000000006</v>
      </c>
    </row>
    <row r="324" spans="1:4" x14ac:dyDescent="0.35">
      <c r="A324" t="s">
        <v>102</v>
      </c>
      <c r="B324">
        <v>323</v>
      </c>
      <c r="C324">
        <v>43.7</v>
      </c>
      <c r="D324" s="10">
        <f t="shared" si="4"/>
        <v>38.608333333333334</v>
      </c>
    </row>
    <row r="325" spans="1:4" x14ac:dyDescent="0.35">
      <c r="A325" t="s">
        <v>101</v>
      </c>
      <c r="B325">
        <v>324</v>
      </c>
      <c r="C325">
        <v>52.1</v>
      </c>
      <c r="D325" s="10">
        <f t="shared" si="4"/>
        <v>40.033333333333339</v>
      </c>
    </row>
    <row r="326" spans="1:4" x14ac:dyDescent="0.35">
      <c r="A326" t="s">
        <v>100</v>
      </c>
      <c r="B326">
        <v>325</v>
      </c>
      <c r="C326">
        <v>52.2</v>
      </c>
      <c r="D326" s="10">
        <f t="shared" si="4"/>
        <v>42.024999999999999</v>
      </c>
    </row>
    <row r="327" spans="1:4" x14ac:dyDescent="0.35">
      <c r="A327" t="s">
        <v>99</v>
      </c>
      <c r="B327">
        <v>326</v>
      </c>
      <c r="C327">
        <v>52.6</v>
      </c>
      <c r="D327" s="10">
        <f t="shared" si="4"/>
        <v>43.991666666666667</v>
      </c>
    </row>
    <row r="328" spans="1:4" x14ac:dyDescent="0.35">
      <c r="A328" t="s">
        <v>98</v>
      </c>
      <c r="B328">
        <v>327</v>
      </c>
      <c r="C328">
        <v>49.2</v>
      </c>
      <c r="D328" s="10">
        <f t="shared" si="4"/>
        <v>45.225000000000001</v>
      </c>
    </row>
    <row r="329" spans="1:4" x14ac:dyDescent="0.35">
      <c r="A329" t="s">
        <v>97</v>
      </c>
      <c r="B329">
        <v>328</v>
      </c>
      <c r="C329">
        <v>50.1</v>
      </c>
      <c r="D329" s="10">
        <f t="shared" si="4"/>
        <v>46.341666666666669</v>
      </c>
    </row>
    <row r="330" spans="1:4" x14ac:dyDescent="0.35">
      <c r="A330" t="s">
        <v>96</v>
      </c>
      <c r="B330">
        <v>329</v>
      </c>
      <c r="C330">
        <v>46.5</v>
      </c>
      <c r="D330" s="10">
        <f t="shared" si="4"/>
        <v>46.775000000000006</v>
      </c>
    </row>
    <row r="331" spans="1:4" x14ac:dyDescent="0.35">
      <c r="A331" t="s">
        <v>95</v>
      </c>
      <c r="B331">
        <v>330</v>
      </c>
      <c r="C331">
        <v>42.4</v>
      </c>
      <c r="D331" s="10">
        <f t="shared" si="4"/>
        <v>46.725000000000001</v>
      </c>
    </row>
    <row r="332" spans="1:4" x14ac:dyDescent="0.35">
      <c r="A332" t="s">
        <v>94</v>
      </c>
      <c r="B332">
        <v>331</v>
      </c>
      <c r="C332">
        <v>42.6</v>
      </c>
      <c r="D332" s="10">
        <f t="shared" si="4"/>
        <v>46.858333333333341</v>
      </c>
    </row>
    <row r="333" spans="1:4" x14ac:dyDescent="0.35">
      <c r="A333" t="s">
        <v>93</v>
      </c>
      <c r="B333">
        <v>332</v>
      </c>
      <c r="C333">
        <v>44</v>
      </c>
      <c r="D333" s="10">
        <f t="shared" si="4"/>
        <v>47.041666666666664</v>
      </c>
    </row>
    <row r="334" spans="1:4" x14ac:dyDescent="0.35">
      <c r="A334" t="s">
        <v>92</v>
      </c>
      <c r="B334">
        <v>333</v>
      </c>
      <c r="C334">
        <v>46.6</v>
      </c>
      <c r="D334" s="10">
        <f t="shared" ref="D334:D397" si="5">AVERAGE(C323:C334)</f>
        <v>47.383333333333333</v>
      </c>
    </row>
    <row r="335" spans="1:4" x14ac:dyDescent="0.35">
      <c r="A335" t="s">
        <v>91</v>
      </c>
      <c r="B335">
        <v>334</v>
      </c>
      <c r="C335">
        <v>48.9</v>
      </c>
      <c r="D335" s="10">
        <f t="shared" si="5"/>
        <v>47.574999999999996</v>
      </c>
    </row>
    <row r="336" spans="1:4" x14ac:dyDescent="0.35">
      <c r="A336" t="s">
        <v>90</v>
      </c>
      <c r="B336">
        <v>335</v>
      </c>
      <c r="C336">
        <v>53.4</v>
      </c>
      <c r="D336" s="10">
        <f t="shared" si="5"/>
        <v>48.383333333333333</v>
      </c>
    </row>
    <row r="337" spans="1:4" x14ac:dyDescent="0.35">
      <c r="A337" t="s">
        <v>89</v>
      </c>
      <c r="B337">
        <v>336</v>
      </c>
      <c r="C337">
        <v>54.4</v>
      </c>
      <c r="D337" s="10">
        <f t="shared" si="5"/>
        <v>48.574999999999996</v>
      </c>
    </row>
    <row r="338" spans="1:4" x14ac:dyDescent="0.35">
      <c r="A338" t="s">
        <v>88</v>
      </c>
      <c r="B338">
        <v>337</v>
      </c>
      <c r="C338">
        <v>56.6</v>
      </c>
      <c r="D338" s="10">
        <f t="shared" si="5"/>
        <v>48.94166666666667</v>
      </c>
    </row>
    <row r="339" spans="1:4" x14ac:dyDescent="0.35">
      <c r="A339" t="s">
        <v>87</v>
      </c>
      <c r="B339">
        <v>338</v>
      </c>
      <c r="C339">
        <v>52.9</v>
      </c>
      <c r="D339" s="10">
        <f t="shared" si="5"/>
        <v>48.966666666666661</v>
      </c>
    </row>
    <row r="340" spans="1:4" x14ac:dyDescent="0.35">
      <c r="A340" t="s">
        <v>86</v>
      </c>
      <c r="B340">
        <v>339</v>
      </c>
      <c r="C340">
        <v>53.5</v>
      </c>
      <c r="D340" s="10">
        <f t="shared" si="5"/>
        <v>49.324999999999996</v>
      </c>
    </row>
    <row r="341" spans="1:4" x14ac:dyDescent="0.35">
      <c r="A341" t="s">
        <v>85</v>
      </c>
      <c r="B341">
        <v>340</v>
      </c>
      <c r="C341">
        <v>58.7</v>
      </c>
      <c r="D341" s="10">
        <f t="shared" si="5"/>
        <v>50.041666666666664</v>
      </c>
    </row>
    <row r="342" spans="1:4" x14ac:dyDescent="0.35">
      <c r="A342" t="s">
        <v>84</v>
      </c>
      <c r="B342">
        <v>341</v>
      </c>
      <c r="C342">
        <v>65.2</v>
      </c>
      <c r="D342" s="10">
        <f t="shared" si="5"/>
        <v>51.6</v>
      </c>
    </row>
    <row r="343" spans="1:4" x14ac:dyDescent="0.35">
      <c r="A343" t="s">
        <v>83</v>
      </c>
      <c r="B343">
        <v>342</v>
      </c>
      <c r="C343">
        <v>63.7</v>
      </c>
      <c r="D343" s="10">
        <f t="shared" si="5"/>
        <v>53.375</v>
      </c>
    </row>
    <row r="344" spans="1:4" x14ac:dyDescent="0.35">
      <c r="A344" t="s">
        <v>82</v>
      </c>
      <c r="B344">
        <v>343</v>
      </c>
      <c r="C344">
        <v>63.5</v>
      </c>
      <c r="D344" s="10">
        <f t="shared" si="5"/>
        <v>55.116666666666674</v>
      </c>
    </row>
    <row r="345" spans="1:4" x14ac:dyDescent="0.35">
      <c r="A345" t="s">
        <v>81</v>
      </c>
      <c r="B345">
        <v>344</v>
      </c>
      <c r="C345">
        <v>62.8</v>
      </c>
      <c r="D345" s="10">
        <f t="shared" si="5"/>
        <v>56.68333333333333</v>
      </c>
    </row>
    <row r="346" spans="1:4" x14ac:dyDescent="0.35">
      <c r="A346" t="s">
        <v>80</v>
      </c>
      <c r="B346">
        <v>345</v>
      </c>
      <c r="C346">
        <v>67.7</v>
      </c>
      <c r="D346" s="10">
        <f t="shared" si="5"/>
        <v>58.441666666666663</v>
      </c>
    </row>
    <row r="347" spans="1:4" x14ac:dyDescent="0.35">
      <c r="A347" t="s">
        <v>79</v>
      </c>
      <c r="B347">
        <v>346</v>
      </c>
      <c r="C347">
        <v>70.599999999999994</v>
      </c>
      <c r="D347" s="10">
        <f t="shared" si="5"/>
        <v>60.25</v>
      </c>
    </row>
    <row r="348" spans="1:4" x14ac:dyDescent="0.35">
      <c r="A348" t="s">
        <v>78</v>
      </c>
      <c r="B348">
        <v>347</v>
      </c>
      <c r="C348">
        <v>57</v>
      </c>
      <c r="D348" s="10">
        <f t="shared" si="5"/>
        <v>60.550000000000004</v>
      </c>
    </row>
    <row r="349" spans="1:4" x14ac:dyDescent="0.35">
      <c r="A349" t="s">
        <v>77</v>
      </c>
      <c r="B349">
        <v>348</v>
      </c>
      <c r="C349">
        <v>49.8</v>
      </c>
      <c r="D349" s="10">
        <f t="shared" si="5"/>
        <v>60.166666666666664</v>
      </c>
    </row>
    <row r="350" spans="1:4" x14ac:dyDescent="0.35">
      <c r="A350" t="s">
        <v>76</v>
      </c>
      <c r="B350">
        <v>349</v>
      </c>
      <c r="C350">
        <v>52</v>
      </c>
      <c r="D350" s="10">
        <f t="shared" si="5"/>
        <v>59.783333333333331</v>
      </c>
    </row>
    <row r="351" spans="1:4" x14ac:dyDescent="0.35">
      <c r="A351" t="s">
        <v>75</v>
      </c>
      <c r="B351">
        <v>350</v>
      </c>
      <c r="C351">
        <v>56.4</v>
      </c>
      <c r="D351" s="10">
        <f t="shared" si="5"/>
        <v>60.074999999999996</v>
      </c>
    </row>
    <row r="352" spans="1:4" x14ac:dyDescent="0.35">
      <c r="A352" t="s">
        <v>74</v>
      </c>
      <c r="B352">
        <v>351</v>
      </c>
      <c r="C352">
        <v>58.5</v>
      </c>
      <c r="D352" s="10">
        <f t="shared" si="5"/>
        <v>60.491666666666667</v>
      </c>
    </row>
    <row r="353" spans="1:4" x14ac:dyDescent="0.35">
      <c r="A353" t="s">
        <v>73</v>
      </c>
      <c r="B353">
        <v>352</v>
      </c>
      <c r="C353">
        <v>63.4</v>
      </c>
      <c r="D353" s="10">
        <f t="shared" si="5"/>
        <v>60.883333333333326</v>
      </c>
    </row>
    <row r="354" spans="1:4" x14ac:dyDescent="0.35">
      <c r="A354" t="s">
        <v>72</v>
      </c>
      <c r="B354">
        <v>353</v>
      </c>
      <c r="C354">
        <v>63.6</v>
      </c>
      <c r="D354" s="10">
        <f t="shared" si="5"/>
        <v>60.75</v>
      </c>
    </row>
    <row r="355" spans="1:4" x14ac:dyDescent="0.35">
      <c r="A355" t="s">
        <v>71</v>
      </c>
      <c r="B355">
        <v>354</v>
      </c>
      <c r="C355">
        <v>56.9</v>
      </c>
      <c r="D355" s="10">
        <f t="shared" si="5"/>
        <v>60.18333333333333</v>
      </c>
    </row>
    <row r="356" spans="1:4" x14ac:dyDescent="0.35">
      <c r="A356" t="s">
        <v>70</v>
      </c>
      <c r="B356">
        <v>355</v>
      </c>
      <c r="C356">
        <v>57</v>
      </c>
      <c r="D356" s="10">
        <f t="shared" si="5"/>
        <v>59.641666666666673</v>
      </c>
    </row>
    <row r="357" spans="1:4" x14ac:dyDescent="0.35">
      <c r="A357" t="s">
        <v>69</v>
      </c>
      <c r="B357">
        <v>356</v>
      </c>
      <c r="C357">
        <v>53.1</v>
      </c>
      <c r="D357" s="10">
        <f t="shared" si="5"/>
        <v>58.833333333333336</v>
      </c>
    </row>
    <row r="358" spans="1:4" x14ac:dyDescent="0.35">
      <c r="A358" t="s">
        <v>68</v>
      </c>
      <c r="B358">
        <v>357</v>
      </c>
      <c r="C358">
        <v>57.1</v>
      </c>
      <c r="D358" s="10">
        <f t="shared" si="5"/>
        <v>57.949999999999996</v>
      </c>
    </row>
    <row r="359" spans="1:4" x14ac:dyDescent="0.35">
      <c r="A359" t="s">
        <v>67</v>
      </c>
      <c r="B359">
        <v>358</v>
      </c>
      <c r="C359">
        <v>54</v>
      </c>
      <c r="D359" s="10">
        <f t="shared" si="5"/>
        <v>56.56666666666667</v>
      </c>
    </row>
    <row r="360" spans="1:4" x14ac:dyDescent="0.35">
      <c r="A360" t="s">
        <v>66</v>
      </c>
      <c r="B360">
        <v>359</v>
      </c>
      <c r="C360">
        <v>57.2</v>
      </c>
      <c r="D360" s="10">
        <f t="shared" si="5"/>
        <v>56.583333333333336</v>
      </c>
    </row>
    <row r="361" spans="1:4" x14ac:dyDescent="0.35">
      <c r="A361" t="s">
        <v>65</v>
      </c>
      <c r="B361">
        <v>360</v>
      </c>
      <c r="C361">
        <v>60.4</v>
      </c>
      <c r="D361" s="10">
        <f t="shared" si="5"/>
        <v>57.466666666666669</v>
      </c>
    </row>
    <row r="362" spans="1:4" x14ac:dyDescent="0.35">
      <c r="A362" t="s">
        <v>64</v>
      </c>
      <c r="B362">
        <v>361</v>
      </c>
      <c r="C362">
        <v>57.3</v>
      </c>
      <c r="D362" s="10">
        <f t="shared" si="5"/>
        <v>57.908333333333331</v>
      </c>
    </row>
    <row r="363" spans="1:4" x14ac:dyDescent="0.35">
      <c r="A363" t="s">
        <v>63</v>
      </c>
      <c r="B363">
        <v>362</v>
      </c>
      <c r="C363">
        <v>51.1</v>
      </c>
      <c r="D363" s="10">
        <f t="shared" si="5"/>
        <v>57.466666666666669</v>
      </c>
    </row>
    <row r="364" spans="1:4" x14ac:dyDescent="0.35">
      <c r="A364" t="s">
        <v>62</v>
      </c>
      <c r="B364">
        <v>363</v>
      </c>
      <c r="C364">
        <v>28.8</v>
      </c>
      <c r="D364" s="10">
        <f t="shared" si="5"/>
        <v>54.991666666666667</v>
      </c>
    </row>
    <row r="365" spans="1:4" x14ac:dyDescent="0.35">
      <c r="A365" t="s">
        <v>61</v>
      </c>
      <c r="B365">
        <v>364</v>
      </c>
      <c r="C365">
        <v>16.899999999999999</v>
      </c>
      <c r="D365" s="10">
        <f t="shared" si="5"/>
        <v>51.116666666666653</v>
      </c>
    </row>
    <row r="366" spans="1:4" x14ac:dyDescent="0.35">
      <c r="A366" t="s">
        <v>60</v>
      </c>
      <c r="B366">
        <v>365</v>
      </c>
      <c r="C366">
        <v>27.5</v>
      </c>
      <c r="D366" s="10">
        <f t="shared" si="5"/>
        <v>48.108333333333327</v>
      </c>
    </row>
    <row r="367" spans="1:4" x14ac:dyDescent="0.35">
      <c r="A367" t="s">
        <v>59</v>
      </c>
      <c r="B367">
        <v>366</v>
      </c>
      <c r="C367">
        <v>35.799999999999997</v>
      </c>
      <c r="D367" s="10">
        <f t="shared" si="5"/>
        <v>46.349999999999994</v>
      </c>
    </row>
    <row r="368" spans="1:4" x14ac:dyDescent="0.35">
      <c r="A368" t="s">
        <v>58</v>
      </c>
      <c r="B368">
        <v>367</v>
      </c>
      <c r="C368">
        <v>37.700000000000003</v>
      </c>
      <c r="D368" s="10">
        <f t="shared" si="5"/>
        <v>44.741666666666667</v>
      </c>
    </row>
    <row r="369" spans="1:4" x14ac:dyDescent="0.35">
      <c r="A369" t="s">
        <v>57</v>
      </c>
      <c r="B369">
        <v>368</v>
      </c>
      <c r="C369">
        <v>37.799999999999997</v>
      </c>
      <c r="D369" s="10">
        <f t="shared" si="5"/>
        <v>43.466666666666669</v>
      </c>
    </row>
    <row r="370" spans="1:4" x14ac:dyDescent="0.35">
      <c r="A370" t="s">
        <v>56</v>
      </c>
      <c r="B370">
        <v>369</v>
      </c>
      <c r="C370">
        <v>34.700000000000003</v>
      </c>
      <c r="D370" s="10">
        <f t="shared" si="5"/>
        <v>41.6</v>
      </c>
    </row>
    <row r="371" spans="1:4" x14ac:dyDescent="0.35">
      <c r="A371" t="s">
        <v>55</v>
      </c>
      <c r="B371">
        <v>370</v>
      </c>
      <c r="C371">
        <v>34.1</v>
      </c>
      <c r="D371" s="10">
        <f t="shared" si="5"/>
        <v>39.94166666666667</v>
      </c>
    </row>
    <row r="372" spans="1:4" x14ac:dyDescent="0.35">
      <c r="A372" t="s">
        <v>54</v>
      </c>
      <c r="B372">
        <v>371</v>
      </c>
      <c r="C372">
        <v>36.1</v>
      </c>
      <c r="D372" s="10">
        <f t="shared" si="5"/>
        <v>38.183333333333337</v>
      </c>
    </row>
    <row r="373" spans="1:4" x14ac:dyDescent="0.35">
      <c r="A373" t="s">
        <v>53</v>
      </c>
      <c r="B373">
        <v>372</v>
      </c>
      <c r="C373">
        <v>41.1</v>
      </c>
      <c r="D373" s="10">
        <f t="shared" si="5"/>
        <v>36.57500000000001</v>
      </c>
    </row>
    <row r="374" spans="1:4" x14ac:dyDescent="0.35">
      <c r="A374" t="s">
        <v>52</v>
      </c>
      <c r="B374">
        <v>373</v>
      </c>
      <c r="C374">
        <v>45</v>
      </c>
      <c r="D374" s="10">
        <f t="shared" si="5"/>
        <v>35.550000000000004</v>
      </c>
    </row>
    <row r="375" spans="1:4" x14ac:dyDescent="0.35">
      <c r="A375" t="s">
        <v>51</v>
      </c>
      <c r="B375">
        <v>374</v>
      </c>
      <c r="C375">
        <v>51.5</v>
      </c>
      <c r="D375" s="10">
        <f t="shared" si="5"/>
        <v>35.583333333333336</v>
      </c>
    </row>
    <row r="376" spans="1:4" x14ac:dyDescent="0.35">
      <c r="A376" t="s">
        <v>50</v>
      </c>
      <c r="B376">
        <v>375</v>
      </c>
      <c r="C376">
        <v>55</v>
      </c>
      <c r="D376" s="10">
        <f t="shared" si="5"/>
        <v>37.766666666666666</v>
      </c>
    </row>
    <row r="377" spans="1:4" x14ac:dyDescent="0.35">
      <c r="A377" t="s">
        <v>49</v>
      </c>
      <c r="B377">
        <v>376</v>
      </c>
      <c r="C377">
        <v>54.1</v>
      </c>
      <c r="D377" s="10">
        <f t="shared" si="5"/>
        <v>40.866666666666667</v>
      </c>
    </row>
    <row r="378" spans="1:4" x14ac:dyDescent="0.35">
      <c r="A378" t="s">
        <v>48</v>
      </c>
      <c r="B378">
        <v>377</v>
      </c>
      <c r="C378">
        <v>56.4</v>
      </c>
      <c r="D378" s="10">
        <f t="shared" si="5"/>
        <v>43.275000000000006</v>
      </c>
    </row>
    <row r="379" spans="1:4" x14ac:dyDescent="0.35">
      <c r="A379" t="s">
        <v>47</v>
      </c>
      <c r="B379">
        <v>378</v>
      </c>
      <c r="C379">
        <v>60.8</v>
      </c>
      <c r="D379" s="10">
        <f t="shared" si="5"/>
        <v>45.358333333333327</v>
      </c>
    </row>
    <row r="380" spans="1:4" x14ac:dyDescent="0.35">
      <c r="A380" t="s">
        <v>46</v>
      </c>
      <c r="B380">
        <v>379</v>
      </c>
      <c r="C380">
        <v>63.5</v>
      </c>
      <c r="D380" s="10">
        <f t="shared" si="5"/>
        <v>47.508333333333326</v>
      </c>
    </row>
    <row r="381" spans="1:4" x14ac:dyDescent="0.35">
      <c r="A381" t="s">
        <v>45</v>
      </c>
      <c r="B381">
        <v>380</v>
      </c>
      <c r="C381">
        <v>60.2</v>
      </c>
      <c r="D381" s="10">
        <f t="shared" si="5"/>
        <v>49.375</v>
      </c>
    </row>
    <row r="382" spans="1:4" x14ac:dyDescent="0.35">
      <c r="A382" t="s">
        <v>44</v>
      </c>
      <c r="B382">
        <v>381</v>
      </c>
      <c r="C382">
        <v>63.3</v>
      </c>
      <c r="D382" s="10">
        <f t="shared" si="5"/>
        <v>51.758333333333333</v>
      </c>
    </row>
    <row r="383" spans="1:4" x14ac:dyDescent="0.35">
      <c r="A383" t="s">
        <v>43</v>
      </c>
      <c r="B383">
        <v>382</v>
      </c>
      <c r="C383">
        <v>72</v>
      </c>
      <c r="D383" s="10">
        <f t="shared" si="5"/>
        <v>54.916666666666664</v>
      </c>
    </row>
    <row r="384" spans="1:4" x14ac:dyDescent="0.35">
      <c r="A384" t="s">
        <v>42</v>
      </c>
      <c r="B384">
        <v>383</v>
      </c>
      <c r="C384">
        <v>71</v>
      </c>
      <c r="D384" s="10">
        <f t="shared" si="5"/>
        <v>57.824999999999996</v>
      </c>
    </row>
    <row r="385" spans="1:4" x14ac:dyDescent="0.35">
      <c r="A385" t="s">
        <v>41</v>
      </c>
      <c r="B385">
        <v>384</v>
      </c>
      <c r="C385">
        <v>65.8</v>
      </c>
      <c r="D385" s="10">
        <f t="shared" si="5"/>
        <v>59.883333333333326</v>
      </c>
    </row>
    <row r="386" spans="1:4" x14ac:dyDescent="0.35">
      <c r="A386" t="s">
        <v>40</v>
      </c>
      <c r="B386">
        <v>385</v>
      </c>
      <c r="C386">
        <v>76.5</v>
      </c>
      <c r="D386" s="10">
        <f t="shared" si="5"/>
        <v>62.508333333333326</v>
      </c>
    </row>
    <row r="387" spans="1:4" x14ac:dyDescent="0.35">
      <c r="A387" t="s">
        <v>39</v>
      </c>
      <c r="B387">
        <v>386</v>
      </c>
      <c r="C387">
        <v>85.4</v>
      </c>
      <c r="D387" s="10">
        <f t="shared" si="5"/>
        <v>65.333333333333329</v>
      </c>
    </row>
    <row r="388" spans="1:4" x14ac:dyDescent="0.35">
      <c r="A388" t="s">
        <v>38</v>
      </c>
      <c r="B388">
        <v>387</v>
      </c>
      <c r="C388">
        <v>106.4</v>
      </c>
      <c r="D388" s="10">
        <f t="shared" si="5"/>
        <v>69.61666666666666</v>
      </c>
    </row>
    <row r="389" spans="1:4" x14ac:dyDescent="0.35">
      <c r="A389" t="s">
        <v>37</v>
      </c>
      <c r="B389">
        <v>388</v>
      </c>
      <c r="C389">
        <v>96.7</v>
      </c>
      <c r="D389" s="10">
        <f t="shared" si="5"/>
        <v>73.166666666666671</v>
      </c>
    </row>
    <row r="390" spans="1:4" x14ac:dyDescent="0.35">
      <c r="A390" t="s">
        <v>36</v>
      </c>
      <c r="B390">
        <v>389</v>
      </c>
      <c r="C390">
        <v>106.9</v>
      </c>
      <c r="D390" s="10">
        <f t="shared" si="5"/>
        <v>77.375</v>
      </c>
    </row>
    <row r="391" spans="1:4" x14ac:dyDescent="0.35">
      <c r="A391" t="s">
        <v>35</v>
      </c>
      <c r="B391">
        <v>390</v>
      </c>
      <c r="C391">
        <v>115.5</v>
      </c>
      <c r="D391" s="10">
        <f t="shared" si="5"/>
        <v>81.933333333333337</v>
      </c>
    </row>
    <row r="392" spans="1:4" x14ac:dyDescent="0.35">
      <c r="A392" t="s">
        <v>34</v>
      </c>
      <c r="B392">
        <v>391</v>
      </c>
      <c r="C392">
        <v>109.9</v>
      </c>
      <c r="D392" s="10">
        <f t="shared" si="5"/>
        <v>85.800000000000011</v>
      </c>
    </row>
    <row r="393" spans="1:4" x14ac:dyDescent="0.35">
      <c r="A393" t="s">
        <v>33</v>
      </c>
      <c r="B393">
        <v>392</v>
      </c>
      <c r="C393">
        <v>99.4</v>
      </c>
      <c r="D393" s="10">
        <f t="shared" si="5"/>
        <v>89.066666666666663</v>
      </c>
    </row>
    <row r="394" spans="1:4" x14ac:dyDescent="0.35">
      <c r="A394" t="s">
        <v>32</v>
      </c>
      <c r="B394">
        <v>393</v>
      </c>
      <c r="C394">
        <v>90.6</v>
      </c>
      <c r="D394" s="10">
        <f t="shared" si="5"/>
        <v>91.341666666666654</v>
      </c>
    </row>
    <row r="395" spans="1:4" x14ac:dyDescent="0.35">
      <c r="A395" t="s">
        <v>31</v>
      </c>
      <c r="B395">
        <v>394</v>
      </c>
      <c r="C395">
        <v>95</v>
      </c>
      <c r="D395" s="10">
        <f t="shared" si="5"/>
        <v>93.258333333333326</v>
      </c>
    </row>
    <row r="396" spans="1:4" x14ac:dyDescent="0.35">
      <c r="A396" t="s">
        <v>30</v>
      </c>
      <c r="B396">
        <v>395</v>
      </c>
      <c r="C396">
        <v>89.7</v>
      </c>
      <c r="D396" s="10">
        <f t="shared" si="5"/>
        <v>94.816666666666663</v>
      </c>
    </row>
    <row r="397" spans="1:4" x14ac:dyDescent="0.35">
      <c r="A397" t="s">
        <v>29</v>
      </c>
      <c r="B397">
        <v>396</v>
      </c>
      <c r="C397">
        <v>76.5</v>
      </c>
      <c r="D397" s="10">
        <f t="shared" si="5"/>
        <v>95.708333333333329</v>
      </c>
    </row>
    <row r="398" spans="1:4" x14ac:dyDescent="0.35">
      <c r="A398" t="s">
        <v>28</v>
      </c>
      <c r="B398">
        <v>397</v>
      </c>
      <c r="C398">
        <v>76.599999999999994</v>
      </c>
      <c r="D398" s="10">
        <f t="shared" ref="D398:D418" si="6">AVERAGE(C387:C398)</f>
        <v>95.716666666666654</v>
      </c>
    </row>
    <row r="399" spans="1:4" x14ac:dyDescent="0.35">
      <c r="A399" t="s">
        <v>27</v>
      </c>
      <c r="B399">
        <v>398</v>
      </c>
      <c r="C399">
        <v>77.3</v>
      </c>
      <c r="D399" s="10">
        <f t="shared" si="6"/>
        <v>95.041666666666671</v>
      </c>
    </row>
    <row r="400" spans="1:4" x14ac:dyDescent="0.35">
      <c r="A400" t="s">
        <v>26</v>
      </c>
      <c r="B400">
        <v>399</v>
      </c>
      <c r="C400">
        <v>73.3</v>
      </c>
      <c r="D400" s="10">
        <f t="shared" si="6"/>
        <v>92.283333333333346</v>
      </c>
    </row>
    <row r="401" spans="1:4" x14ac:dyDescent="0.35">
      <c r="A401" t="s">
        <v>25</v>
      </c>
      <c r="B401">
        <v>400</v>
      </c>
      <c r="C401">
        <v>77.2</v>
      </c>
      <c r="D401" s="10">
        <f t="shared" si="6"/>
        <v>90.658333333333346</v>
      </c>
    </row>
    <row r="402" spans="1:4" x14ac:dyDescent="0.35">
      <c r="A402" t="s">
        <v>24</v>
      </c>
      <c r="B402">
        <v>401</v>
      </c>
      <c r="C402">
        <v>69.599999999999994</v>
      </c>
      <c r="D402" s="10">
        <f t="shared" si="6"/>
        <v>87.55</v>
      </c>
    </row>
    <row r="403" spans="1:4" x14ac:dyDescent="0.35">
      <c r="A403" t="s">
        <v>23</v>
      </c>
      <c r="B403">
        <v>402</v>
      </c>
      <c r="C403">
        <v>69</v>
      </c>
      <c r="D403" s="10">
        <f t="shared" si="6"/>
        <v>83.674999999999997</v>
      </c>
    </row>
    <row r="404" spans="1:4" x14ac:dyDescent="0.35">
      <c r="A404" t="s">
        <v>22</v>
      </c>
      <c r="B404">
        <v>403</v>
      </c>
      <c r="C404">
        <v>72.400000000000006</v>
      </c>
      <c r="D404" s="10">
        <f t="shared" si="6"/>
        <v>80.55</v>
      </c>
    </row>
    <row r="405" spans="1:4" x14ac:dyDescent="0.35">
      <c r="A405" t="s">
        <v>21</v>
      </c>
      <c r="B405">
        <v>404</v>
      </c>
      <c r="C405">
        <v>78.900000000000006</v>
      </c>
      <c r="D405" s="10">
        <f t="shared" si="6"/>
        <v>78.841666666666669</v>
      </c>
    </row>
    <row r="406" spans="1:4" x14ac:dyDescent="0.35">
      <c r="A406" t="s">
        <v>20</v>
      </c>
      <c r="B406">
        <v>405</v>
      </c>
      <c r="C406">
        <v>87.5</v>
      </c>
      <c r="D406" s="10">
        <f t="shared" si="6"/>
        <v>78.583333333333329</v>
      </c>
    </row>
    <row r="407" spans="1:4" x14ac:dyDescent="0.35">
      <c r="A407" t="s">
        <v>19</v>
      </c>
      <c r="B407">
        <v>406</v>
      </c>
      <c r="C407">
        <v>85.8</v>
      </c>
      <c r="D407" s="10">
        <f t="shared" si="6"/>
        <v>77.816666666666649</v>
      </c>
    </row>
    <row r="408" spans="1:4" x14ac:dyDescent="0.35">
      <c r="A408" t="s">
        <v>18</v>
      </c>
      <c r="B408">
        <v>407</v>
      </c>
      <c r="C408">
        <v>76.8</v>
      </c>
      <c r="D408" s="10">
        <f t="shared" si="6"/>
        <v>76.74166666666666</v>
      </c>
    </row>
    <row r="409" spans="1:4" x14ac:dyDescent="0.35">
      <c r="A409" t="s">
        <v>17</v>
      </c>
      <c r="B409">
        <v>408</v>
      </c>
      <c r="C409">
        <v>71.2</v>
      </c>
      <c r="D409" s="10">
        <f t="shared" si="6"/>
        <v>76.3</v>
      </c>
    </row>
    <row r="410" spans="1:4" x14ac:dyDescent="0.35">
      <c r="A410" t="s">
        <v>16</v>
      </c>
      <c r="B410">
        <v>409</v>
      </c>
      <c r="C410">
        <v>73.400000000000006</v>
      </c>
      <c r="D410" s="10">
        <f t="shared" si="6"/>
        <v>76.033333333333317</v>
      </c>
    </row>
    <row r="411" spans="1:4" x14ac:dyDescent="0.35">
      <c r="A411" t="s">
        <v>15</v>
      </c>
      <c r="B411">
        <v>410</v>
      </c>
      <c r="C411">
        <v>77.3</v>
      </c>
      <c r="D411" s="10">
        <f t="shared" si="6"/>
        <v>76.033333333333317</v>
      </c>
    </row>
    <row r="412" spans="1:4" x14ac:dyDescent="0.35">
      <c r="A412" t="s">
        <v>14</v>
      </c>
      <c r="B412">
        <v>411</v>
      </c>
      <c r="C412">
        <v>78.599999999999994</v>
      </c>
      <c r="D412" s="10">
        <f t="shared" si="6"/>
        <v>76.474999999999994</v>
      </c>
    </row>
    <row r="413" spans="1:4" x14ac:dyDescent="0.35">
      <c r="A413" t="s">
        <v>13</v>
      </c>
      <c r="B413">
        <v>412</v>
      </c>
      <c r="C413">
        <v>83.8</v>
      </c>
      <c r="D413" s="10">
        <f t="shared" si="6"/>
        <v>77.024999999999991</v>
      </c>
    </row>
    <row r="414" spans="1:4" x14ac:dyDescent="0.35">
      <c r="A414" t="s">
        <v>12</v>
      </c>
      <c r="B414">
        <v>413</v>
      </c>
      <c r="C414">
        <v>75.7</v>
      </c>
      <c r="D414" s="10">
        <f t="shared" si="6"/>
        <v>77.533333333333331</v>
      </c>
    </row>
    <row r="415" spans="1:4" x14ac:dyDescent="0.35">
      <c r="A415" t="s">
        <v>11</v>
      </c>
      <c r="B415">
        <v>414</v>
      </c>
      <c r="C415">
        <v>76.5</v>
      </c>
      <c r="D415" s="10">
        <f t="shared" si="6"/>
        <v>78.158333333333331</v>
      </c>
    </row>
    <row r="416" spans="1:4" x14ac:dyDescent="0.35">
      <c r="A416" t="s">
        <v>10</v>
      </c>
      <c r="B416">
        <v>415</v>
      </c>
      <c r="C416">
        <v>78.5</v>
      </c>
      <c r="D416" s="10">
        <f t="shared" si="6"/>
        <v>78.666666666666671</v>
      </c>
    </row>
    <row r="417" spans="1:4" x14ac:dyDescent="0.35">
      <c r="A417" t="s">
        <v>9</v>
      </c>
      <c r="B417">
        <v>416</v>
      </c>
      <c r="C417">
        <v>73</v>
      </c>
      <c r="D417" s="10">
        <f t="shared" si="6"/>
        <v>78.174999999999997</v>
      </c>
    </row>
    <row r="418" spans="1:4" x14ac:dyDescent="0.35">
      <c r="A418" t="s">
        <v>8</v>
      </c>
      <c r="B418">
        <v>417</v>
      </c>
      <c r="C418">
        <v>66.599999999999994</v>
      </c>
      <c r="D418" s="10">
        <f t="shared" si="6"/>
        <v>76.433333333333337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022BA-F2B2-4F8F-A465-25D6274A0AA0}">
  <dimension ref="A1:I35"/>
  <sheetViews>
    <sheetView tabSelected="1" workbookViewId="0">
      <selection activeCell="I25" sqref="I25"/>
    </sheetView>
  </sheetViews>
  <sheetFormatPr baseColWidth="10" defaultRowHeight="14.5" x14ac:dyDescent="0.35"/>
  <sheetData>
    <row r="1" spans="1:5" x14ac:dyDescent="0.35">
      <c r="A1" s="9" t="s">
        <v>471</v>
      </c>
      <c r="B1" s="9" t="s">
        <v>474</v>
      </c>
      <c r="C1" t="s">
        <v>472</v>
      </c>
      <c r="D1" t="s">
        <v>473</v>
      </c>
    </row>
    <row r="2" spans="1:5" x14ac:dyDescent="0.35">
      <c r="A2" s="9" t="s">
        <v>413</v>
      </c>
      <c r="B2" s="9">
        <v>1</v>
      </c>
      <c r="C2" s="9">
        <v>20.6</v>
      </c>
      <c r="D2" s="10">
        <v>18.466666666666665</v>
      </c>
      <c r="E2">
        <v>0</v>
      </c>
    </row>
    <row r="3" spans="1:5" x14ac:dyDescent="0.35">
      <c r="A3" t="s">
        <v>401</v>
      </c>
      <c r="B3">
        <v>2</v>
      </c>
      <c r="C3">
        <v>14.1</v>
      </c>
      <c r="D3" s="10">
        <v>16.191666666666666</v>
      </c>
      <c r="E3">
        <v>0</v>
      </c>
    </row>
    <row r="4" spans="1:5" x14ac:dyDescent="0.35">
      <c r="A4" t="s">
        <v>389</v>
      </c>
      <c r="B4">
        <v>3</v>
      </c>
      <c r="C4">
        <v>14.6</v>
      </c>
      <c r="D4" s="10">
        <v>14.891666666666667</v>
      </c>
      <c r="E4">
        <v>0</v>
      </c>
    </row>
    <row r="5" spans="1:5" x14ac:dyDescent="0.35">
      <c r="A5" t="s">
        <v>377</v>
      </c>
      <c r="B5">
        <v>4</v>
      </c>
      <c r="C5">
        <v>12</v>
      </c>
      <c r="D5" s="10">
        <v>14.458333333333334</v>
      </c>
      <c r="E5">
        <v>0</v>
      </c>
    </row>
    <row r="6" spans="1:5" x14ac:dyDescent="0.35">
      <c r="A6" t="s">
        <v>365</v>
      </c>
      <c r="B6">
        <v>5</v>
      </c>
      <c r="C6">
        <v>13.1</v>
      </c>
      <c r="D6" s="10">
        <v>13.266666666666667</v>
      </c>
      <c r="E6">
        <v>0</v>
      </c>
    </row>
    <row r="7" spans="1:5" x14ac:dyDescent="0.35">
      <c r="A7" s="9" t="s">
        <v>353</v>
      </c>
      <c r="B7" s="9">
        <v>6</v>
      </c>
      <c r="C7" s="9">
        <v>13.7</v>
      </c>
      <c r="D7" s="10">
        <v>13.016666666666664</v>
      </c>
      <c r="E7">
        <v>0</v>
      </c>
    </row>
    <row r="8" spans="1:5" x14ac:dyDescent="0.35">
      <c r="A8" t="s">
        <v>341</v>
      </c>
      <c r="B8">
        <v>7</v>
      </c>
      <c r="C8">
        <v>19</v>
      </c>
      <c r="D8" s="10">
        <v>16.2</v>
      </c>
      <c r="E8">
        <v>0</v>
      </c>
    </row>
    <row r="9" spans="1:5" x14ac:dyDescent="0.35">
      <c r="A9" t="s">
        <v>329</v>
      </c>
      <c r="B9">
        <v>8</v>
      </c>
      <c r="C9">
        <v>15.5</v>
      </c>
      <c r="D9" s="10">
        <v>16.908333333333335</v>
      </c>
      <c r="E9">
        <v>0</v>
      </c>
    </row>
    <row r="10" spans="1:5" x14ac:dyDescent="0.35">
      <c r="A10" t="s">
        <v>317</v>
      </c>
      <c r="B10">
        <v>9</v>
      </c>
      <c r="C10">
        <v>8.5</v>
      </c>
      <c r="D10" s="10">
        <v>11.475</v>
      </c>
      <c r="E10">
        <v>0</v>
      </c>
    </row>
    <row r="11" spans="1:5" x14ac:dyDescent="0.35">
      <c r="A11" t="s">
        <v>305</v>
      </c>
      <c r="B11">
        <v>10</v>
      </c>
      <c r="C11">
        <v>25.2</v>
      </c>
      <c r="D11" s="10">
        <v>16.849999999999998</v>
      </c>
      <c r="E11" s="10">
        <f>AVERAGE(D2:D11)</f>
        <v>15.172499999999999</v>
      </c>
    </row>
    <row r="12" spans="1:5" x14ac:dyDescent="0.35">
      <c r="A12" s="9" t="s">
        <v>293</v>
      </c>
      <c r="B12" s="9">
        <v>11</v>
      </c>
      <c r="C12" s="9">
        <v>28.8</v>
      </c>
      <c r="D12" s="10">
        <v>30.966666666666669</v>
      </c>
      <c r="E12" s="10">
        <f t="shared" ref="E12:E35" si="0">AVERAGE(D3:D12)</f>
        <v>16.422499999999999</v>
      </c>
    </row>
    <row r="13" spans="1:5" x14ac:dyDescent="0.35">
      <c r="A13" t="s">
        <v>281</v>
      </c>
      <c r="B13">
        <v>12</v>
      </c>
      <c r="C13">
        <v>20.9</v>
      </c>
      <c r="D13" s="10">
        <v>27.299999999999997</v>
      </c>
      <c r="E13" s="10">
        <f t="shared" si="0"/>
        <v>17.533333333333331</v>
      </c>
    </row>
    <row r="14" spans="1:5" x14ac:dyDescent="0.35">
      <c r="A14" t="s">
        <v>269</v>
      </c>
      <c r="B14">
        <v>13</v>
      </c>
      <c r="C14">
        <v>27.7</v>
      </c>
      <c r="D14" s="10">
        <v>26.299999999999997</v>
      </c>
      <c r="E14" s="10">
        <f t="shared" si="0"/>
        <v>18.674166666666668</v>
      </c>
    </row>
    <row r="15" spans="1:5" x14ac:dyDescent="0.35">
      <c r="A15" t="s">
        <v>257</v>
      </c>
      <c r="B15">
        <v>14</v>
      </c>
      <c r="C15">
        <v>24.2</v>
      </c>
      <c r="D15" s="10">
        <v>25.55</v>
      </c>
      <c r="E15" s="10">
        <f t="shared" si="0"/>
        <v>19.783333333333331</v>
      </c>
    </row>
    <row r="16" spans="1:5" x14ac:dyDescent="0.35">
      <c r="A16" t="s">
        <v>245</v>
      </c>
      <c r="B16">
        <v>15</v>
      </c>
      <c r="C16">
        <v>29.5</v>
      </c>
      <c r="D16" s="10">
        <v>30.75</v>
      </c>
      <c r="E16" s="10">
        <f t="shared" si="0"/>
        <v>21.531666666666666</v>
      </c>
    </row>
    <row r="17" spans="1:9" x14ac:dyDescent="0.35">
      <c r="A17" s="9" t="s">
        <v>233</v>
      </c>
      <c r="B17" s="9">
        <v>16</v>
      </c>
      <c r="C17" s="9">
        <v>48.1</v>
      </c>
      <c r="D17" s="10">
        <v>44.016666666666659</v>
      </c>
      <c r="E17" s="10">
        <f t="shared" si="0"/>
        <v>24.631666666666668</v>
      </c>
    </row>
    <row r="18" spans="1:9" x14ac:dyDescent="0.35">
      <c r="A18" t="s">
        <v>221</v>
      </c>
      <c r="B18">
        <v>17</v>
      </c>
      <c r="C18">
        <v>47.5</v>
      </c>
      <c r="D18" s="10">
        <v>51.983333333333341</v>
      </c>
      <c r="E18" s="10">
        <f t="shared" si="0"/>
        <v>28.21</v>
      </c>
    </row>
    <row r="19" spans="1:9" x14ac:dyDescent="0.35">
      <c r="A19" t="s">
        <v>209</v>
      </c>
      <c r="B19">
        <v>18</v>
      </c>
      <c r="C19">
        <v>63.2</v>
      </c>
      <c r="D19" s="10">
        <v>52.775000000000006</v>
      </c>
      <c r="E19" s="10">
        <f t="shared" si="0"/>
        <v>31.79666666666667</v>
      </c>
    </row>
    <row r="20" spans="1:9" x14ac:dyDescent="0.35">
      <c r="A20" t="s">
        <v>197</v>
      </c>
      <c r="B20">
        <v>19</v>
      </c>
      <c r="C20">
        <v>30.6</v>
      </c>
      <c r="D20" s="10">
        <v>65.816666666666677</v>
      </c>
      <c r="E20" s="10">
        <f t="shared" si="0"/>
        <v>37.230833333333337</v>
      </c>
      <c r="G20" t="s">
        <v>484</v>
      </c>
      <c r="H20" t="s">
        <v>489</v>
      </c>
      <c r="I20" t="s">
        <v>490</v>
      </c>
    </row>
    <row r="21" spans="1:9" x14ac:dyDescent="0.35">
      <c r="A21" t="s">
        <v>185</v>
      </c>
      <c r="B21">
        <v>20</v>
      </c>
      <c r="C21">
        <v>50.9</v>
      </c>
      <c r="D21" s="10">
        <v>43.983333333333327</v>
      </c>
      <c r="E21" s="10">
        <f t="shared" si="0"/>
        <v>39.944166666666668</v>
      </c>
      <c r="G21" t="s">
        <v>485</v>
      </c>
      <c r="H21">
        <v>18</v>
      </c>
      <c r="I21">
        <v>36</v>
      </c>
    </row>
    <row r="22" spans="1:9" x14ac:dyDescent="0.35">
      <c r="A22" s="9" t="s">
        <v>173</v>
      </c>
      <c r="B22" s="9">
        <v>21</v>
      </c>
      <c r="C22" s="9">
        <v>69.7</v>
      </c>
      <c r="D22" s="10">
        <v>60.300000000000004</v>
      </c>
      <c r="E22" s="10">
        <f t="shared" si="0"/>
        <v>42.877500000000005</v>
      </c>
      <c r="G22" t="s">
        <v>486</v>
      </c>
      <c r="H22">
        <v>19</v>
      </c>
      <c r="I22">
        <v>38</v>
      </c>
    </row>
    <row r="23" spans="1:9" x14ac:dyDescent="0.35">
      <c r="A23" t="s">
        <v>161</v>
      </c>
      <c r="B23">
        <v>22</v>
      </c>
      <c r="C23">
        <v>82</v>
      </c>
      <c r="D23" s="10">
        <v>79.716666666666669</v>
      </c>
      <c r="E23" s="10">
        <f t="shared" si="0"/>
        <v>48.119166666666672</v>
      </c>
      <c r="G23" t="s">
        <v>487</v>
      </c>
      <c r="H23">
        <v>24</v>
      </c>
      <c r="I23">
        <v>62</v>
      </c>
    </row>
    <row r="24" spans="1:9" x14ac:dyDescent="0.35">
      <c r="A24" t="s">
        <v>149</v>
      </c>
      <c r="B24">
        <v>23</v>
      </c>
      <c r="C24">
        <v>83.3</v>
      </c>
      <c r="D24" s="10">
        <v>86.841666666666683</v>
      </c>
      <c r="E24" s="10">
        <f t="shared" si="0"/>
        <v>54.173333333333346</v>
      </c>
      <c r="G24" t="s">
        <v>488</v>
      </c>
      <c r="H24">
        <v>32</v>
      </c>
      <c r="I24">
        <v>34</v>
      </c>
    </row>
    <row r="25" spans="1:9" x14ac:dyDescent="0.35">
      <c r="A25" t="s">
        <v>137</v>
      </c>
      <c r="B25">
        <v>24</v>
      </c>
      <c r="C25">
        <v>80.7</v>
      </c>
      <c r="D25" s="10">
        <v>81.86666666666666</v>
      </c>
      <c r="E25" s="10">
        <f t="shared" si="0"/>
        <v>59.805000000000007</v>
      </c>
    </row>
    <row r="26" spans="1:9" x14ac:dyDescent="0.35">
      <c r="A26" t="s">
        <v>125</v>
      </c>
      <c r="B26">
        <v>25</v>
      </c>
      <c r="C26">
        <v>52.2</v>
      </c>
      <c r="D26" s="10">
        <v>74.850000000000009</v>
      </c>
      <c r="E26" s="10">
        <f t="shared" si="0"/>
        <v>64.215000000000003</v>
      </c>
    </row>
    <row r="27" spans="1:9" x14ac:dyDescent="0.35">
      <c r="A27" s="9" t="s">
        <v>113</v>
      </c>
      <c r="B27" s="9">
        <v>26</v>
      </c>
      <c r="C27" s="9">
        <v>35</v>
      </c>
      <c r="D27" s="10">
        <v>47.491666666666667</v>
      </c>
      <c r="E27" s="10">
        <f t="shared" si="0"/>
        <v>64.562500000000014</v>
      </c>
    </row>
    <row r="28" spans="1:9" x14ac:dyDescent="0.35">
      <c r="A28" t="s">
        <v>101</v>
      </c>
      <c r="B28">
        <v>27</v>
      </c>
      <c r="C28">
        <v>52.1</v>
      </c>
      <c r="D28" s="10">
        <v>40.033333333333339</v>
      </c>
      <c r="E28" s="10">
        <f t="shared" si="0"/>
        <v>63.367500000000007</v>
      </c>
    </row>
    <row r="29" spans="1:9" x14ac:dyDescent="0.35">
      <c r="A29" t="s">
        <v>89</v>
      </c>
      <c r="B29">
        <v>28</v>
      </c>
      <c r="C29">
        <v>54.4</v>
      </c>
      <c r="D29" s="10">
        <v>48.574999999999996</v>
      </c>
      <c r="E29" s="10">
        <f t="shared" si="0"/>
        <v>62.947500000000005</v>
      </c>
    </row>
    <row r="30" spans="1:9" x14ac:dyDescent="0.35">
      <c r="A30" t="s">
        <v>77</v>
      </c>
      <c r="B30">
        <v>29</v>
      </c>
      <c r="C30">
        <v>49.8</v>
      </c>
      <c r="D30" s="10">
        <v>60.166666666666664</v>
      </c>
      <c r="E30" s="10">
        <f t="shared" si="0"/>
        <v>62.382500000000007</v>
      </c>
    </row>
    <row r="31" spans="1:9" x14ac:dyDescent="0.35">
      <c r="A31" t="s">
        <v>65</v>
      </c>
      <c r="B31">
        <v>30</v>
      </c>
      <c r="C31">
        <v>60.4</v>
      </c>
      <c r="D31" s="10">
        <v>57.466666666666669</v>
      </c>
      <c r="E31" s="10">
        <f t="shared" si="0"/>
        <v>63.730833333333337</v>
      </c>
    </row>
    <row r="32" spans="1:9" x14ac:dyDescent="0.35">
      <c r="A32" s="9" t="s">
        <v>53</v>
      </c>
      <c r="B32" s="9">
        <v>31</v>
      </c>
      <c r="C32" s="9">
        <v>41.1</v>
      </c>
      <c r="D32" s="10">
        <v>36.57500000000001</v>
      </c>
      <c r="E32" s="10">
        <f t="shared" si="0"/>
        <v>61.358333333333348</v>
      </c>
    </row>
    <row r="33" spans="1:5" x14ac:dyDescent="0.35">
      <c r="A33" t="s">
        <v>41</v>
      </c>
      <c r="B33">
        <v>32</v>
      </c>
      <c r="C33">
        <v>65.8</v>
      </c>
      <c r="D33" s="10">
        <v>59.883333333333326</v>
      </c>
      <c r="E33" s="10">
        <f t="shared" si="0"/>
        <v>59.375000000000014</v>
      </c>
    </row>
    <row r="34" spans="1:5" x14ac:dyDescent="0.35">
      <c r="A34" t="s">
        <v>29</v>
      </c>
      <c r="B34">
        <v>33</v>
      </c>
      <c r="C34">
        <v>76.5</v>
      </c>
      <c r="D34" s="10">
        <v>95.708333333333329</v>
      </c>
      <c r="E34" s="10">
        <f t="shared" si="0"/>
        <v>60.26166666666667</v>
      </c>
    </row>
    <row r="35" spans="1:5" x14ac:dyDescent="0.35">
      <c r="A35" t="s">
        <v>17</v>
      </c>
      <c r="B35">
        <v>34</v>
      </c>
      <c r="C35">
        <v>71.2</v>
      </c>
      <c r="D35" s="10">
        <v>76.3</v>
      </c>
      <c r="E35" s="10">
        <f t="shared" si="0"/>
        <v>59.704999999999998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"/>
  <sheetViews>
    <sheetView workbookViewId="0"/>
  </sheetViews>
  <sheetFormatPr baseColWidth="10" defaultColWidth="8.7265625" defaultRowHeight="14.5" x14ac:dyDescent="0.35"/>
  <cols>
    <col min="1" max="1" width="8.54296875" bestFit="1" customWidth="1"/>
    <col min="2" max="2" width="16.08984375" bestFit="1" customWidth="1"/>
    <col min="3" max="3" width="15" bestFit="1" customWidth="1"/>
    <col min="4" max="4" width="22.26953125" bestFit="1" customWidth="1"/>
    <col min="5" max="5" width="12.36328125" bestFit="1" customWidth="1"/>
    <col min="6" max="6" width="10.54296875" bestFit="1" customWidth="1"/>
    <col min="7" max="7" width="9" bestFit="1" customWidth="1"/>
    <col min="8" max="8" width="32.54296875" bestFit="1" customWidth="1"/>
    <col min="9" max="9" width="15.1796875" bestFit="1" customWidth="1"/>
    <col min="10" max="10" width="37.7265625" bestFit="1" customWidth="1"/>
    <col min="11" max="11" width="16.6328125" bestFit="1" customWidth="1"/>
    <col min="12" max="12" width="8.1796875" bestFit="1" customWidth="1"/>
    <col min="13" max="13" width="4.90625" bestFit="1" customWidth="1"/>
    <col min="14" max="14" width="11.1796875" bestFit="1" customWidth="1"/>
    <col min="15" max="15" width="8.90625" bestFit="1" customWidth="1"/>
  </cols>
  <sheetData>
    <row r="1" spans="1:15" x14ac:dyDescent="0.35">
      <c r="A1" s="7" t="s">
        <v>2</v>
      </c>
      <c r="B1" s="7" t="s">
        <v>4</v>
      </c>
      <c r="C1" s="7" t="s">
        <v>425</v>
      </c>
      <c r="D1" s="7" t="s">
        <v>426</v>
      </c>
      <c r="E1" s="7" t="s">
        <v>427</v>
      </c>
      <c r="F1" s="7" t="s">
        <v>428</v>
      </c>
      <c r="G1" s="7" t="s">
        <v>429</v>
      </c>
      <c r="H1" s="7" t="s">
        <v>430</v>
      </c>
      <c r="I1" s="7" t="s">
        <v>431</v>
      </c>
      <c r="J1" s="7" t="s">
        <v>432</v>
      </c>
      <c r="K1" s="7" t="s">
        <v>433</v>
      </c>
      <c r="L1" s="7" t="s">
        <v>434</v>
      </c>
      <c r="M1" s="7" t="s">
        <v>435</v>
      </c>
      <c r="N1" s="7" t="s">
        <v>436</v>
      </c>
      <c r="O1" s="7" t="s">
        <v>437</v>
      </c>
    </row>
    <row r="2" spans="1:15" x14ac:dyDescent="0.35">
      <c r="A2" s="1" t="s">
        <v>3</v>
      </c>
      <c r="B2" s="1" t="s">
        <v>5</v>
      </c>
      <c r="C2" s="1" t="s">
        <v>438</v>
      </c>
      <c r="D2" s="1" t="s">
        <v>439</v>
      </c>
      <c r="E2" s="1" t="s">
        <v>438</v>
      </c>
      <c r="F2" s="1" t="s">
        <v>440</v>
      </c>
      <c r="G2" s="1" t="s">
        <v>441</v>
      </c>
      <c r="H2" s="1" t="s">
        <v>442</v>
      </c>
      <c r="I2" s="1" t="s">
        <v>443</v>
      </c>
      <c r="J2" s="1" t="s">
        <v>444</v>
      </c>
      <c r="K2" s="1" t="s">
        <v>445</v>
      </c>
      <c r="L2" s="1" t="s">
        <v>446</v>
      </c>
      <c r="M2" s="1" t="s">
        <v>447</v>
      </c>
      <c r="N2" s="1" t="s">
        <v>448</v>
      </c>
      <c r="O2" s="1" t="s">
        <v>449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/>
  </sheetViews>
  <sheetFormatPr baseColWidth="10" defaultColWidth="8.7265625" defaultRowHeight="14.5" x14ac:dyDescent="0.35"/>
  <cols>
    <col min="1" max="1" width="5.26953125" bestFit="1" customWidth="1"/>
    <col min="2" max="2" width="23" bestFit="1" customWidth="1"/>
  </cols>
  <sheetData>
    <row r="1" spans="1:2" x14ac:dyDescent="0.35">
      <c r="A1" s="8" t="s">
        <v>450</v>
      </c>
    </row>
    <row r="2" spans="1:2" x14ac:dyDescent="0.35">
      <c r="A2" s="1" t="s">
        <v>7</v>
      </c>
    </row>
    <row r="3" spans="1:2" x14ac:dyDescent="0.35">
      <c r="A3" s="1" t="s">
        <v>451</v>
      </c>
      <c r="B3" s="1" t="s">
        <v>452</v>
      </c>
    </row>
    <row r="4" spans="1:2" x14ac:dyDescent="0.35">
      <c r="A4" s="1" t="s">
        <v>453</v>
      </c>
      <c r="B4" s="1" t="s">
        <v>454</v>
      </c>
    </row>
    <row r="5" spans="1:2" x14ac:dyDescent="0.35">
      <c r="A5" s="1" t="s">
        <v>455</v>
      </c>
      <c r="B5" s="1" t="s">
        <v>456</v>
      </c>
    </row>
    <row r="6" spans="1:2" x14ac:dyDescent="0.35">
      <c r="A6" s="1" t="s">
        <v>457</v>
      </c>
      <c r="B6" s="1" t="s">
        <v>458</v>
      </c>
    </row>
    <row r="7" spans="1:2" x14ac:dyDescent="0.35">
      <c r="A7" s="1" t="s">
        <v>459</v>
      </c>
      <c r="B7" s="1" t="s">
        <v>460</v>
      </c>
    </row>
    <row r="8" spans="1:2" x14ac:dyDescent="0.35">
      <c r="A8" s="1" t="s">
        <v>461</v>
      </c>
      <c r="B8" s="1" t="s">
        <v>462</v>
      </c>
    </row>
    <row r="9" spans="1:2" x14ac:dyDescent="0.35">
      <c r="A9" s="1" t="s">
        <v>463</v>
      </c>
      <c r="B9" s="1" t="s">
        <v>464</v>
      </c>
    </row>
    <row r="10" spans="1:2" x14ac:dyDescent="0.35">
      <c r="A10" s="1" t="s">
        <v>465</v>
      </c>
      <c r="B10" s="1" t="s">
        <v>466</v>
      </c>
    </row>
    <row r="11" spans="1:2" x14ac:dyDescent="0.35">
      <c r="A11" s="1" t="s">
        <v>467</v>
      </c>
      <c r="B11" s="1" t="s">
        <v>468</v>
      </c>
    </row>
    <row r="12" spans="1:2" x14ac:dyDescent="0.35">
      <c r="A12" s="1" t="s">
        <v>469</v>
      </c>
      <c r="B12" s="1" t="s">
        <v>470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valeurs_mensuelles</vt:lpstr>
      <vt:lpstr>tableau-valeurs</vt:lpstr>
      <vt:lpstr>corrigés</vt:lpstr>
      <vt:lpstr>corrigés MM10ans</vt:lpstr>
      <vt:lpstr>caractéristiques</vt:lpstr>
      <vt:lpstr>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S. Hemon</cp:lastModifiedBy>
  <dcterms:created xsi:type="dcterms:W3CDTF">2024-10-22T09:28:20Z</dcterms:created>
  <dcterms:modified xsi:type="dcterms:W3CDTF">2024-10-22T12:33:59Z</dcterms:modified>
</cp:coreProperties>
</file>