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2" i="1" l="1"/>
  <c r="F2" i="1"/>
  <c r="G2" i="1"/>
  <c r="E3" i="1"/>
  <c r="G3" i="1"/>
  <c r="E4" i="1"/>
  <c r="G4" i="1"/>
  <c r="E5" i="1"/>
  <c r="G5" i="1"/>
  <c r="E6" i="1"/>
  <c r="G6" i="1"/>
</calcChain>
</file>

<file path=xl/sharedStrings.xml><?xml version="1.0" encoding="utf-8"?>
<sst xmlns="http://schemas.openxmlformats.org/spreadsheetml/2006/main" count="7" uniqueCount="6">
  <si>
    <t>Ym</t>
  </si>
  <si>
    <t>Theta max</t>
  </si>
  <si>
    <t>Theta min</t>
  </si>
  <si>
    <t>theta min</t>
  </si>
  <si>
    <t>cr</t>
  </si>
  <si>
    <t>theta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</si>
</sst>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71214397166498E-2"/>
          <c:y val="5.8825444302529763E-2"/>
          <c:w val="0.84699705961342164"/>
          <c:h val="0.84473338018432742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Feuil1!$F$1</c:f>
              <c:strCache>
                <c:ptCount val="1"/>
                <c:pt idx="0">
                  <c:v>cr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xVal>
            <c:numRef>
              <c:f>Feuil1!$E$2:$E$6</c:f>
              <c:numCache>
                <c:formatCode>0.0</c:formatCode>
                <c:ptCount val="5"/>
                <c:pt idx="0">
                  <c:v>0.47122500000000006</c:v>
                </c:pt>
                <c:pt idx="1">
                  <c:v>0.2617916666666667</c:v>
                </c:pt>
                <c:pt idx="2">
                  <c:v>0.20943333333333333</c:v>
                </c:pt>
                <c:pt idx="3">
                  <c:v>0.17452777777777778</c:v>
                </c:pt>
                <c:pt idx="4">
                  <c:v>8.7263888888888891E-2</c:v>
                </c:pt>
              </c:numCache>
            </c:numRef>
          </c:xVal>
          <c:yVal>
            <c:numRef>
              <c:f>Feuil1!$F$2:$F$6</c:f>
              <c:numCache>
                <c:formatCode>0.0</c:formatCode>
                <c:ptCount val="5"/>
                <c:pt idx="0">
                  <c:v>33.858487679830404</c:v>
                </c:pt>
                <c:pt idx="1">
                  <c:v>37.9126671169792</c:v>
                </c:pt>
                <c:pt idx="2">
                  <c:v>39.615029841127601</c:v>
                </c:pt>
                <c:pt idx="3">
                  <c:v>41.115761005551299</c:v>
                </c:pt>
                <c:pt idx="4">
                  <c:v>42.836381663291398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32768"/>
        <c:axId val="61233344"/>
      </c:scatterChart>
      <c:valAx>
        <c:axId val="61232768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3000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1233344"/>
        <c:crosses val="autoZero"/>
        <c:crossBetween val="midCat"/>
      </c:valAx>
      <c:valAx>
        <c:axId val="61233344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3000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1232768"/>
        <c:crosses val="autoZero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275708283465796"/>
          <c:y val="0.45883846555973212"/>
          <c:w val="6.6668820434687928E-2"/>
          <c:h val="4.706035544202381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3000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4656570874223E-2"/>
          <c:y val="4.9506474276858191E-2"/>
          <c:w val="0.78824209685750768"/>
          <c:h val="0.86933368830162983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Feuil1!$F$1</c:f>
              <c:strCache>
                <c:ptCount val="1"/>
                <c:pt idx="0">
                  <c:v>cr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trendline>
            <c:spPr>
              <a:ln w="3175">
                <a:solidFill>
                  <a:srgbClr val="004586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32515886734731947"/>
                  <c:y val="1.7311261289189243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000" b="0" i="0" u="none" strike="noStrike" baseline="3000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Feuil1!$E$2:$E$6</c:f>
              <c:numCache>
                <c:formatCode>0.0</c:formatCode>
                <c:ptCount val="5"/>
                <c:pt idx="0">
                  <c:v>0.47122500000000006</c:v>
                </c:pt>
                <c:pt idx="1">
                  <c:v>0.2617916666666667</c:v>
                </c:pt>
                <c:pt idx="2">
                  <c:v>0.20943333333333333</c:v>
                </c:pt>
                <c:pt idx="3">
                  <c:v>0.17452777777777778</c:v>
                </c:pt>
                <c:pt idx="4">
                  <c:v>8.7263888888888891E-2</c:v>
                </c:pt>
              </c:numCache>
            </c:numRef>
          </c:xVal>
          <c:yVal>
            <c:numRef>
              <c:f>Feuil1!$F$2:$F$6</c:f>
              <c:numCache>
                <c:formatCode>0.0</c:formatCode>
                <c:ptCount val="5"/>
                <c:pt idx="0">
                  <c:v>33.858487679830404</c:v>
                </c:pt>
                <c:pt idx="1">
                  <c:v>37.9126671169792</c:v>
                </c:pt>
                <c:pt idx="2">
                  <c:v>39.615029841127601</c:v>
                </c:pt>
                <c:pt idx="3">
                  <c:v>41.115761005551299</c:v>
                </c:pt>
                <c:pt idx="4">
                  <c:v>42.836381663291398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784192"/>
        <c:axId val="75784768"/>
      </c:scatterChart>
      <c:valAx>
        <c:axId val="75784192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3000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784768"/>
        <c:crosses val="autoZero"/>
        <c:crossBetween val="midCat"/>
      </c:valAx>
      <c:valAx>
        <c:axId val="75784768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3000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784192"/>
        <c:crosses val="autoZero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786251068149833"/>
          <c:y val="0.4455582684917237"/>
          <c:w val="0.12102302901246582"/>
          <c:h val="7.72300998718987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3000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8059370627722"/>
          <c:y val="9.5060078619512295E-2"/>
          <c:w val="0.55894124371748455"/>
          <c:h val="0.74907341952175688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Feuil1!$H$1</c:f>
              <c:strCache>
                <c:ptCount val="1"/>
                <c:pt idx="0">
                  <c:v>cr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trendline>
            <c:spPr>
              <a:ln w="3175">
                <a:solidFill>
                  <a:srgbClr val="004586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6.8997219020079076E-2"/>
                  <c:y val="-5.9191482084569459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000" b="0" i="0" u="none" strike="noStrike" baseline="3000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Feuil1!$G$2:$G$6</c:f>
              <c:numCache>
                <c:formatCode>0.0</c:formatCode>
                <c:ptCount val="5"/>
                <c:pt idx="0">
                  <c:v>0.82028055555555568</c:v>
                </c:pt>
                <c:pt idx="1">
                  <c:v>1.0297138888888888</c:v>
                </c:pt>
                <c:pt idx="2">
                  <c:v>1.0820722222222223</c:v>
                </c:pt>
                <c:pt idx="3">
                  <c:v>1.2216944444444444</c:v>
                </c:pt>
                <c:pt idx="4">
                  <c:v>1.2216944444444444</c:v>
                </c:pt>
              </c:numCache>
            </c:numRef>
          </c:xVal>
          <c:yVal>
            <c:numRef>
              <c:f>Feuil1!$H$2:$H$6</c:f>
              <c:numCache>
                <c:formatCode>0.0</c:formatCode>
                <c:ptCount val="5"/>
                <c:pt idx="0">
                  <c:v>25.916610029828998</c:v>
                </c:pt>
                <c:pt idx="1">
                  <c:v>20.216266186465301</c:v>
                </c:pt>
                <c:pt idx="2">
                  <c:v>19.0147395084295</c:v>
                </c:pt>
                <c:pt idx="3">
                  <c:v>14.280754586115901</c:v>
                </c:pt>
                <c:pt idx="4">
                  <c:v>14.708322088694199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786496"/>
        <c:axId val="75787072"/>
      </c:scatterChart>
      <c:valAx>
        <c:axId val="75786496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3000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787072"/>
        <c:crosses val="autoZero"/>
        <c:crossBetween val="midCat"/>
      </c:valAx>
      <c:valAx>
        <c:axId val="75787072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3000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786496"/>
        <c:crosses val="autoZero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056280816591378"/>
          <c:y val="0.39544992705717114"/>
          <c:w val="0.25590081037667967"/>
          <c:h val="0.1482937226464391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3000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46</xdr:row>
      <xdr:rowOff>66675</xdr:rowOff>
    </xdr:from>
    <xdr:to>
      <xdr:col>12</xdr:col>
      <xdr:colOff>485775</xdr:colOff>
      <xdr:row>71</xdr:row>
      <xdr:rowOff>66675</xdr:rowOff>
    </xdr:to>
    <xdr:graphicFrame macro="">
      <xdr:nvGraphicFramePr>
        <xdr:cNvPr id="1026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8</xdr:row>
      <xdr:rowOff>104774</xdr:rowOff>
    </xdr:from>
    <xdr:to>
      <xdr:col>5</xdr:col>
      <xdr:colOff>514351</xdr:colOff>
      <xdr:row>31</xdr:row>
      <xdr:rowOff>9524</xdr:rowOff>
    </xdr:to>
    <xdr:graphicFrame macro="">
      <xdr:nvGraphicFramePr>
        <xdr:cNvPr id="1027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609600</xdr:colOff>
      <xdr:row>8</xdr:row>
      <xdr:rowOff>95250</xdr:rowOff>
    </xdr:from>
    <xdr:to>
      <xdr:col>11</xdr:col>
      <xdr:colOff>685800</xdr:colOff>
      <xdr:row>31</xdr:row>
      <xdr:rowOff>47625</xdr:rowOff>
    </xdr:to>
    <xdr:graphicFrame macro="">
      <xdr:nvGraphicFramePr>
        <xdr:cNvPr id="1028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J7" sqref="J7"/>
    </sheetView>
  </sheetViews>
  <sheetFormatPr baseColWidth="10" defaultRowHeight="12.75" x14ac:dyDescent="0.2"/>
  <sheetData>
    <row r="1" spans="1:8" x14ac:dyDescent="0.2">
      <c r="A1" s="2" t="s">
        <v>0</v>
      </c>
      <c r="B1" s="2" t="s">
        <v>1</v>
      </c>
      <c r="C1" s="2" t="s">
        <v>2</v>
      </c>
      <c r="E1" s="2" t="s">
        <v>3</v>
      </c>
      <c r="F1" s="2" t="s">
        <v>4</v>
      </c>
      <c r="G1" s="2" t="s">
        <v>5</v>
      </c>
      <c r="H1" s="2" t="s">
        <v>4</v>
      </c>
    </row>
    <row r="2" spans="1:8" x14ac:dyDescent="0.2">
      <c r="A2" s="2">
        <v>0.2</v>
      </c>
      <c r="B2" s="2">
        <v>47</v>
      </c>
      <c r="C2" s="2">
        <v>27</v>
      </c>
      <c r="E2" s="1">
        <f>C2*3.1415/180</f>
        <v>0.47122500000000006</v>
      </c>
      <c r="F2" s="1">
        <f>3.38584876798304*10</f>
        <v>33.858487679830404</v>
      </c>
      <c r="G2" s="1">
        <f>B2*3.1415/180</f>
        <v>0.82028055555555568</v>
      </c>
      <c r="H2" s="1">
        <v>25.916610029828998</v>
      </c>
    </row>
    <row r="3" spans="1:8" x14ac:dyDescent="0.2">
      <c r="A3" s="2">
        <v>0.25</v>
      </c>
      <c r="B3" s="2">
        <v>59</v>
      </c>
      <c r="C3" s="2">
        <v>15</v>
      </c>
      <c r="E3" s="1">
        <f>C3*3.1415/180</f>
        <v>0.2617916666666667</v>
      </c>
      <c r="F3" s="1">
        <v>37.9126671169792</v>
      </c>
      <c r="G3" s="1">
        <f>B3*3.1415/180</f>
        <v>1.0297138888888888</v>
      </c>
      <c r="H3" s="1">
        <v>20.216266186465301</v>
      </c>
    </row>
    <row r="4" spans="1:8" x14ac:dyDescent="0.2">
      <c r="A4" s="2">
        <v>0.3</v>
      </c>
      <c r="B4" s="2">
        <v>62</v>
      </c>
      <c r="C4" s="2">
        <v>12</v>
      </c>
      <c r="E4" s="1">
        <f>C4*3.1415/180</f>
        <v>0.20943333333333333</v>
      </c>
      <c r="F4" s="1">
        <v>39.615029841127601</v>
      </c>
      <c r="G4" s="1">
        <f>B4*3.1415/180</f>
        <v>1.0820722222222223</v>
      </c>
      <c r="H4" s="1">
        <v>19.0147395084295</v>
      </c>
    </row>
    <row r="5" spans="1:8" x14ac:dyDescent="0.2">
      <c r="A5" s="2">
        <v>0.35</v>
      </c>
      <c r="B5" s="2">
        <v>70</v>
      </c>
      <c r="C5" s="2">
        <v>10</v>
      </c>
      <c r="E5" s="1">
        <f>C5*3.1415/180</f>
        <v>0.17452777777777778</v>
      </c>
      <c r="F5" s="1">
        <v>41.115761005551299</v>
      </c>
      <c r="G5" s="1">
        <f>B5*3.1415/180</f>
        <v>1.2216944444444444</v>
      </c>
      <c r="H5" s="1">
        <v>14.280754586115901</v>
      </c>
    </row>
    <row r="6" spans="1:8" x14ac:dyDescent="0.2">
      <c r="A6" s="2">
        <v>0.4</v>
      </c>
      <c r="B6" s="2">
        <v>70</v>
      </c>
      <c r="C6" s="2">
        <v>5</v>
      </c>
      <c r="E6" s="1">
        <f>C6*3.1415/180</f>
        <v>8.7263888888888891E-2</v>
      </c>
      <c r="F6" s="1">
        <v>42.836381663291398</v>
      </c>
      <c r="G6" s="1">
        <f>B6*3.1415/180</f>
        <v>1.2216944444444444</v>
      </c>
      <c r="H6" s="1">
        <v>14.708322088694199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</dc:creator>
  <cp:lastModifiedBy>SII</cp:lastModifiedBy>
  <dcterms:created xsi:type="dcterms:W3CDTF">2014-05-15T10:40:32Z</dcterms:created>
  <dcterms:modified xsi:type="dcterms:W3CDTF">2014-05-15T10:43:09Z</dcterms:modified>
</cp:coreProperties>
</file>