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Travail\PC\2021-2022\Concours\"/>
    </mc:Choice>
  </mc:AlternateContent>
  <xr:revisionPtr revIDLastSave="0" documentId="13_ncr:1_{BA059A13-46CC-4152-8212-F01F6FBF3A4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euil1" sheetId="1" r:id="rId1"/>
    <sheet name="Feuil2" sheetId="2" r:id="rId2"/>
    <sheet name="Feui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<sst xmlns="http://schemas.openxmlformats.org/spreadsheetml/2006/main" count="63" uniqueCount="62">
  <si>
    <t>Centrale-Supélec</t>
  </si>
  <si>
    <t>Banque Mines-Pont</t>
  </si>
  <si>
    <t>X-ENS</t>
  </si>
  <si>
    <t>Banque CCINP</t>
  </si>
  <si>
    <t>Banque E3A Polytech</t>
  </si>
  <si>
    <t>Inscription</t>
  </si>
  <si>
    <t>Centrale Lyon</t>
  </si>
  <si>
    <t>Sup'optique</t>
  </si>
  <si>
    <t>Centrale Lille</t>
  </si>
  <si>
    <t>Centrale Nantes</t>
  </si>
  <si>
    <t>Centrale Casablanca</t>
  </si>
  <si>
    <t>Arts&amp;Metiers+ENSEA</t>
  </si>
  <si>
    <t>EPF Sceaux-Troyes-Montpellier</t>
  </si>
  <si>
    <t>ESTP</t>
  </si>
  <si>
    <t>Ecole navale Brest</t>
  </si>
  <si>
    <t>CCMP</t>
  </si>
  <si>
    <t>Mines-Télécom</t>
  </si>
  <si>
    <t>X</t>
  </si>
  <si>
    <t>ENS</t>
  </si>
  <si>
    <t>ESPCI</t>
  </si>
  <si>
    <r>
      <rPr>
        <sz val="11"/>
        <color rgb="FF000000"/>
        <rFont val="Calibri"/>
        <family val="2"/>
        <charset val="1"/>
      </rPr>
      <t>Concours commun INP :</t>
    </r>
    <r>
      <rPr>
        <sz val="8"/>
        <color rgb="FF000000"/>
        <rFont val="Calibri"/>
        <family val="2"/>
        <charset val="1"/>
      </rPr>
      <t xml:space="preserve"> PC-PHYSIQUE : ENSMM Besançon, Bordeaux INP - ENSEIRB - MATMECA, Bordeaux INP - ENSC Cognitique, ENSI Caen, EISTI Cergy-Pau, ISIMA Clermont Fd, Grenoble INP - Ense3, Grenoble INP - Ensimag, Grenoble INP - Esisar, Grenoble INP - Pagora, Grenoble INP-Phelma, CPE Lyon, Lorraine INP - ENSEM, Supméca Paris, ENSGTI Pau, ENSI Poitiers, ISAE-ENSMA Poitiers, ENGEES Strasbourg, TELECOM PHYSIQUE Strasbourg, SeaTech Toulon, Toulouse INP - ENSEEIHT, Toulouse INP - ENSIACET, ENAC Toulouse.PC-CHIMIE : Bordeaux INP - ENSCBP, ENSI Caen, ENSCCF Clermont Fd, ENSC Lille, CPE Lyon,  ENSCM Montpellier, ENSCMu Mulhouse, Lorraine INP - ENSIC, ENSI Poitiers, ENSCR Rennes, ECPM Strasbourg, Toulouse INP - ENSIACET.</t>
    </r>
  </si>
  <si>
    <t>Lorraine INP -EEIGM</t>
  </si>
  <si>
    <t>ENSIL - ENSCI Limoges</t>
  </si>
  <si>
    <t>Grenble INP - Génie industriel</t>
  </si>
  <si>
    <t>Lorraine INP - ENSGSI</t>
  </si>
  <si>
    <t>ENSISA Mulhouse</t>
  </si>
  <si>
    <t>Lorraine INP - ENSTIB</t>
  </si>
  <si>
    <t>ESCOM Chimie Compiègne</t>
  </si>
  <si>
    <t>ITECH Lyon</t>
  </si>
  <si>
    <t>EOST Strasbourg</t>
  </si>
  <si>
    <t>ENAC – Controleur aérien</t>
  </si>
  <si>
    <t xml:space="preserve">Ecole de l'air </t>
  </si>
  <si>
    <t>ESM Saint-cyr</t>
  </si>
  <si>
    <r>
      <rPr>
        <sz val="11"/>
        <color rgb="FF000000"/>
        <rFont val="Calibri"/>
        <family val="2"/>
        <charset val="1"/>
      </rPr>
      <t>Concours polytech</t>
    </r>
    <r>
      <rPr>
        <sz val="8"/>
        <color rgb="FF000000"/>
        <rFont val="Calibri"/>
        <family val="2"/>
        <charset val="1"/>
      </rPr>
      <t xml:space="preserve"> : ESIX Normandie-Caen-Cherbourg, ENSIBS Lorient, ENSIM Le Mans, ESIReims, ESIREM Dijon, ESIROI La Réunion, ESIR Rennes, ISAT Nevers, ISIFC Besançon - Génie Biomédical, ISTY Vélizy, SuP Galilée Villetaneuse, ESBS Strasbourg, ESGT Le Mans, ESIAB Brest, ESIPE Créteil.
Réseau POLYTECH : Polytech Angers, Polytech Anneçy-Chambéry, Polytech Clermont-Fd, Polytech Grenoble, Polytech Lille, Polytech Lyon, Polytech Marseille, Polytech Montpellier, Polytech Nantes, Polytech Nancy, Polytech Nice-Sophia, Polytech Orléans, Polytech Paris-Saclay, Polytech Sorbonne, Polytech Tours.</t>
    </r>
  </si>
  <si>
    <t>Concours AVENIR</t>
  </si>
  <si>
    <t>FESIC</t>
  </si>
  <si>
    <t>Puissance ALPHA-CPGE</t>
  </si>
  <si>
    <t>EIDD Paris</t>
  </si>
  <si>
    <t>EIL Côté d'Opale Longuenesse-Calais</t>
  </si>
  <si>
    <t>ENSAIT Roubaix</t>
  </si>
  <si>
    <t>ESB Nantes</t>
  </si>
  <si>
    <t>Toulouse INP-ENI (Tarbes)</t>
  </si>
  <si>
    <t>ISMANS CESI Le Mans</t>
  </si>
  <si>
    <t>Paoli Tech</t>
  </si>
  <si>
    <t>EPITA - IPSA - ESME</t>
  </si>
  <si>
    <t>CESI Ingénieur généraliste</t>
  </si>
  <si>
    <t>CESI ingénieur informatique</t>
  </si>
  <si>
    <t>INSA</t>
  </si>
  <si>
    <t>Frais de dossier non boursiers</t>
  </si>
  <si>
    <t>Frais spécifiques non boursiers</t>
  </si>
  <si>
    <t>Frais de dossier boursiers</t>
  </si>
  <si>
    <t>Frais spécifiques boursiers</t>
  </si>
  <si>
    <t>Centrale-Supelec Etranger</t>
  </si>
  <si>
    <t>CentraleSupélec + CentraleSupélec Etranger</t>
  </si>
  <si>
    <t>Sup'Optique étranger</t>
  </si>
  <si>
    <t>Sup'Optique + Sup'Optique étranger</t>
  </si>
  <si>
    <t>Centrale Méditerranée</t>
  </si>
  <si>
    <t>IMT Nord Europe en partenariat avec Polyvia Formation</t>
  </si>
  <si>
    <t>Mettre un 1 en B10 si vous êtes boursier</t>
  </si>
  <si>
    <t>Banque CCINP - E3A Polytech
225 euros de frais pour les non boursiers quel que soit le nombre d'écoles présentées</t>
  </si>
  <si>
    <t>la case AD10 est à cocher quel que soit le nombre d'écoles présentées à CCINP - E3A sauf  si seules les écoles militaires de Salon de Provence et Saint-Cyr sont choisies)</t>
  </si>
  <si>
    <t>Il faut compléter la ligne grisée en mettant des 1 dans les cases correspondant aux écoles de votre choix (et dans la case B10 si vous êtes boursier)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</si>
</sst>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theme="0" tint="-0.249977111117893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rgb="FF808080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textRotation="90"/>
    </xf>
    <xf numFmtId="0" fontId="0" fillId="0" borderId="3" xfId="0" applyBorder="1" applyAlignment="1">
      <alignment textRotation="90"/>
    </xf>
    <xf numFmtId="0" fontId="0" fillId="0" borderId="4" xfId="0" applyBorder="1" applyAlignment="1">
      <alignment textRotation="90"/>
    </xf>
    <xf numFmtId="0" fontId="0" fillId="0" borderId="3" xfId="0" applyBorder="1" applyAlignment="1">
      <alignment textRotation="90" wrapText="1"/>
    </xf>
    <xf numFmtId="0" fontId="0" fillId="0" borderId="5" xfId="0" applyBorder="1" applyAlignment="1">
      <alignment textRotation="9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textRotation="90"/>
    </xf>
    <xf numFmtId="0" fontId="0" fillId="0" borderId="16" xfId="0" applyBorder="1" applyAlignment="1">
      <alignment textRotation="90"/>
    </xf>
    <xf numFmtId="0" fontId="0" fillId="0" borderId="15" xfId="0" applyBorder="1"/>
    <xf numFmtId="0" fontId="0" fillId="0" borderId="16" xfId="0" applyBorder="1"/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3" borderId="13" xfId="0" applyFill="1" applyBorder="1"/>
    <xf numFmtId="0" fontId="0" fillId="0" borderId="21" xfId="0" applyBorder="1" applyAlignment="1"/>
    <xf numFmtId="0" fontId="0" fillId="4" borderId="0" xfId="0" applyFill="1" applyAlignment="1">
      <alignment horizontal="center" vertical="center" textRotation="90" wrapText="1"/>
    </xf>
    <xf numFmtId="0" fontId="0" fillId="4" borderId="0" xfId="0" applyFill="1"/>
    <xf numFmtId="0" fontId="2" fillId="4" borderId="0" xfId="0" applyFont="1" applyFill="1" applyAlignment="1">
      <alignment vertical="center"/>
    </xf>
    <xf numFmtId="0" fontId="0" fillId="0" borderId="3" xfId="0" applyFill="1" applyBorder="1" applyAlignment="1">
      <alignment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F81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1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10" sqref="A10"/>
      <selection pane="bottomRight" activeCell="J10" sqref="J10"/>
    </sheetView>
  </sheetViews>
  <sheetFormatPr baseColWidth="10" defaultColWidth="10.7265625" defaultRowHeight="14.5" x14ac:dyDescent="0.35"/>
  <cols>
    <col min="2" max="2" width="5.08984375" customWidth="1"/>
    <col min="3" max="3" width="1.08984375" customWidth="1"/>
    <col min="4" max="4" width="23" customWidth="1"/>
    <col min="5" max="28" width="5.7265625" customWidth="1"/>
    <col min="29" max="29" width="7.90625" customWidth="1"/>
    <col min="30" max="30" width="21.26953125" customWidth="1"/>
    <col min="31" max="42" width="5.7265625" customWidth="1"/>
    <col min="43" max="43" width="4" customWidth="1"/>
    <col min="44" max="44" width="23.7265625" customWidth="1"/>
    <col min="45" max="74" width="5.7265625" customWidth="1"/>
  </cols>
  <sheetData>
    <row r="1" spans="1:1025" s="5" customFormat="1" ht="29" customHeight="1" thickBot="1" x14ac:dyDescent="0.4">
      <c r="A1" s="49" t="s">
        <v>61</v>
      </c>
      <c r="B1" s="49"/>
      <c r="C1" s="49"/>
      <c r="D1" s="49"/>
      <c r="E1" s="48"/>
      <c r="F1" s="4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9" t="s">
        <v>1</v>
      </c>
      <c r="V1" s="30"/>
      <c r="X1" s="3" t="s">
        <v>2</v>
      </c>
      <c r="Y1" s="3"/>
      <c r="Z1" s="3"/>
      <c r="AC1" s="3" t="s">
        <v>59</v>
      </c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AMI1"/>
      <c r="AMJ1"/>
      <c r="AMK1"/>
    </row>
    <row r="2" spans="1:1025" s="5" customFormat="1" ht="9.5" customHeight="1" x14ac:dyDescent="0.35">
      <c r="A2" s="49"/>
      <c r="B2" s="49"/>
      <c r="C2" s="49"/>
      <c r="D2" s="49"/>
      <c r="F2" s="7"/>
      <c r="G2" s="20"/>
      <c r="H2" s="20"/>
      <c r="T2" s="20"/>
      <c r="U2" s="23"/>
      <c r="V2" s="24"/>
      <c r="X2" s="7"/>
      <c r="Z2" s="8"/>
      <c r="AC2" s="7"/>
      <c r="AD2" s="7"/>
      <c r="AE2" s="2" t="s">
        <v>3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R2" s="1" t="s">
        <v>4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G2" s="9"/>
      <c r="BH2" s="9"/>
      <c r="BI2" s="10"/>
      <c r="BK2" s="11"/>
      <c r="AMI2"/>
      <c r="AMJ2"/>
      <c r="AMK2"/>
    </row>
    <row r="3" spans="1:1025" ht="238" customHeight="1" x14ac:dyDescent="0.35">
      <c r="B3" s="52" t="s">
        <v>58</v>
      </c>
      <c r="D3" t="s">
        <v>5</v>
      </c>
      <c r="E3" s="12"/>
      <c r="F3" s="13" t="s">
        <v>0</v>
      </c>
      <c r="G3" s="21" t="s">
        <v>52</v>
      </c>
      <c r="H3" s="21" t="s">
        <v>53</v>
      </c>
      <c r="I3" s="12" t="s">
        <v>6</v>
      </c>
      <c r="J3" s="12" t="s">
        <v>7</v>
      </c>
      <c r="K3" s="12" t="s">
        <v>54</v>
      </c>
      <c r="L3" s="12" t="s">
        <v>55</v>
      </c>
      <c r="M3" s="12" t="s">
        <v>8</v>
      </c>
      <c r="N3" s="12" t="s">
        <v>9</v>
      </c>
      <c r="O3" s="12" t="s">
        <v>56</v>
      </c>
      <c r="P3" s="12" t="s">
        <v>10</v>
      </c>
      <c r="Q3" s="12" t="s">
        <v>11</v>
      </c>
      <c r="R3" s="12" t="s">
        <v>12</v>
      </c>
      <c r="S3" s="12" t="s">
        <v>13</v>
      </c>
      <c r="T3" s="21" t="s">
        <v>14</v>
      </c>
      <c r="U3" s="25" t="s">
        <v>15</v>
      </c>
      <c r="V3" s="26" t="s">
        <v>16</v>
      </c>
      <c r="W3" s="12"/>
      <c r="X3" s="13" t="s">
        <v>17</v>
      </c>
      <c r="Y3" s="12" t="s">
        <v>18</v>
      </c>
      <c r="Z3" s="14" t="s">
        <v>19</v>
      </c>
      <c r="AA3" s="12"/>
      <c r="AB3" s="12"/>
      <c r="AC3" s="55" t="s">
        <v>60</v>
      </c>
      <c r="AD3" s="15" t="s">
        <v>20</v>
      </c>
      <c r="AE3" s="12" t="s">
        <v>21</v>
      </c>
      <c r="AF3" s="12" t="s">
        <v>22</v>
      </c>
      <c r="AG3" s="12" t="s">
        <v>23</v>
      </c>
      <c r="AH3" s="12" t="s">
        <v>24</v>
      </c>
      <c r="AI3" s="12" t="s">
        <v>25</v>
      </c>
      <c r="AJ3" s="12" t="s">
        <v>26</v>
      </c>
      <c r="AK3" s="12" t="s">
        <v>27</v>
      </c>
      <c r="AL3" s="12" t="s">
        <v>28</v>
      </c>
      <c r="AM3" s="12" t="s">
        <v>29</v>
      </c>
      <c r="AN3" s="12" t="s">
        <v>30</v>
      </c>
      <c r="AO3" s="12" t="s">
        <v>31</v>
      </c>
      <c r="AP3" s="14" t="s">
        <v>32</v>
      </c>
      <c r="AQ3" s="12"/>
      <c r="AR3" s="15" t="s">
        <v>33</v>
      </c>
      <c r="AS3" s="12" t="s">
        <v>34</v>
      </c>
      <c r="AT3" s="12" t="s">
        <v>35</v>
      </c>
      <c r="AU3" s="12" t="s">
        <v>36</v>
      </c>
      <c r="AV3" s="12" t="s">
        <v>37</v>
      </c>
      <c r="AW3" s="12" t="s">
        <v>38</v>
      </c>
      <c r="AX3" s="12" t="s">
        <v>39</v>
      </c>
      <c r="AY3" s="12" t="s">
        <v>40</v>
      </c>
      <c r="AZ3" s="12" t="s">
        <v>41</v>
      </c>
      <c r="BA3" s="12" t="s">
        <v>42</v>
      </c>
      <c r="BB3" s="12" t="s">
        <v>57</v>
      </c>
      <c r="BC3" s="14" t="s">
        <v>43</v>
      </c>
      <c r="BD3" s="12"/>
      <c r="BF3" s="12"/>
      <c r="BG3" s="13" t="s">
        <v>44</v>
      </c>
      <c r="BH3" s="13" t="s">
        <v>45</v>
      </c>
      <c r="BI3" s="14" t="s">
        <v>46</v>
      </c>
      <c r="BJ3" s="12"/>
      <c r="BK3" s="16" t="s">
        <v>47</v>
      </c>
      <c r="BL3" s="12"/>
      <c r="BM3" s="12"/>
      <c r="BN3" s="12"/>
      <c r="BO3" s="12"/>
      <c r="BP3" s="12"/>
      <c r="BR3" s="12"/>
      <c r="BS3" s="12"/>
      <c r="BU3" s="12"/>
      <c r="BV3" s="12"/>
      <c r="BW3" s="12"/>
      <c r="BX3" s="12"/>
      <c r="BY3" s="12"/>
      <c r="BZ3" s="12"/>
      <c r="CA3" s="12"/>
      <c r="CB3" s="12"/>
    </row>
    <row r="4" spans="1:1025" ht="5" customHeight="1" x14ac:dyDescent="0.35">
      <c r="B4" s="53"/>
      <c r="F4" s="17"/>
      <c r="G4" s="22"/>
      <c r="H4" s="22"/>
      <c r="T4" s="22"/>
      <c r="U4" s="27"/>
      <c r="V4" s="28"/>
      <c r="X4" s="17"/>
      <c r="Z4" s="18"/>
      <c r="AC4" s="17"/>
      <c r="AD4" s="17"/>
      <c r="AP4" s="18"/>
      <c r="AR4" s="17"/>
      <c r="BC4" s="18"/>
      <c r="BG4" s="17"/>
      <c r="BH4" s="17"/>
      <c r="BI4" s="18"/>
      <c r="BK4" s="19"/>
    </row>
    <row r="5" spans="1:1025" s="31" customFormat="1" ht="9" hidden="1" customHeight="1" x14ac:dyDescent="0.3">
      <c r="B5" s="54"/>
      <c r="D5" s="31" t="s">
        <v>48</v>
      </c>
      <c r="F5" s="32">
        <v>120</v>
      </c>
      <c r="G5" s="33">
        <v>120</v>
      </c>
      <c r="H5" s="33">
        <v>180</v>
      </c>
      <c r="I5" s="31">
        <v>120</v>
      </c>
      <c r="J5" s="31">
        <v>120</v>
      </c>
      <c r="K5" s="31">
        <v>120</v>
      </c>
      <c r="L5" s="31">
        <v>180</v>
      </c>
      <c r="M5" s="31">
        <v>120</v>
      </c>
      <c r="N5" s="31">
        <v>120</v>
      </c>
      <c r="O5" s="31">
        <v>120</v>
      </c>
      <c r="P5" s="31">
        <v>120</v>
      </c>
      <c r="Q5" s="31">
        <v>135</v>
      </c>
      <c r="R5" s="31">
        <v>80</v>
      </c>
      <c r="S5" s="31">
        <v>85</v>
      </c>
      <c r="T5" s="33">
        <v>0</v>
      </c>
      <c r="U5" s="34">
        <v>320</v>
      </c>
      <c r="V5" s="35">
        <v>295</v>
      </c>
      <c r="X5" s="32">
        <v>120</v>
      </c>
      <c r="Z5" s="36">
        <v>120</v>
      </c>
      <c r="AC5" s="32"/>
      <c r="AD5" s="32">
        <v>225</v>
      </c>
      <c r="AP5" s="36"/>
      <c r="AR5" s="32"/>
      <c r="BC5" s="36"/>
      <c r="BG5" s="32">
        <v>100</v>
      </c>
      <c r="BH5" s="32">
        <v>100</v>
      </c>
      <c r="BI5" s="36">
        <v>100</v>
      </c>
      <c r="BK5" s="37">
        <v>105</v>
      </c>
      <c r="AMI5" s="38"/>
      <c r="AMJ5" s="38"/>
      <c r="AMK5" s="38"/>
    </row>
    <row r="6" spans="1:1025" s="31" customFormat="1" ht="9" hidden="1" customHeight="1" x14ac:dyDescent="0.3">
      <c r="B6" s="54"/>
      <c r="D6" s="31" t="s">
        <v>49</v>
      </c>
      <c r="F6" s="32"/>
      <c r="G6" s="33"/>
      <c r="H6" s="33"/>
      <c r="T6" s="33"/>
      <c r="U6" s="34"/>
      <c r="V6" s="35"/>
      <c r="X6" s="32"/>
      <c r="Z6" s="36"/>
      <c r="AC6" s="32"/>
      <c r="AD6" s="32"/>
      <c r="AE6" s="31">
        <v>52</v>
      </c>
      <c r="AF6" s="31">
        <v>30</v>
      </c>
      <c r="AG6" s="31">
        <v>72</v>
      </c>
      <c r="AH6" s="31">
        <v>52</v>
      </c>
      <c r="AI6" s="31">
        <v>25</v>
      </c>
      <c r="AJ6" s="31">
        <v>30</v>
      </c>
      <c r="AK6" s="31">
        <v>20</v>
      </c>
      <c r="AL6" s="31">
        <v>30</v>
      </c>
      <c r="AM6" s="31">
        <v>30</v>
      </c>
      <c r="AN6" s="31">
        <v>30</v>
      </c>
      <c r="AP6" s="36"/>
      <c r="AR6" s="32">
        <v>120</v>
      </c>
      <c r="AS6" s="31">
        <v>65</v>
      </c>
      <c r="AT6" s="31">
        <v>55</v>
      </c>
      <c r="AU6" s="31">
        <v>55</v>
      </c>
      <c r="AV6" s="31">
        <v>20</v>
      </c>
      <c r="AW6" s="31">
        <v>30</v>
      </c>
      <c r="AX6" s="31">
        <v>25</v>
      </c>
      <c r="AY6" s="31">
        <v>30</v>
      </c>
      <c r="AZ6" s="31">
        <v>30</v>
      </c>
      <c r="BA6" s="31">
        <v>35</v>
      </c>
      <c r="BB6" s="31">
        <v>35</v>
      </c>
      <c r="BC6" s="36">
        <v>35</v>
      </c>
      <c r="BG6" s="32"/>
      <c r="BH6" s="32"/>
      <c r="BI6" s="36"/>
      <c r="BK6" s="37"/>
      <c r="AMI6" s="38"/>
      <c r="AMJ6" s="38"/>
      <c r="AMK6" s="38"/>
    </row>
    <row r="7" spans="1:1025" s="31" customFormat="1" ht="9" hidden="1" customHeight="1" x14ac:dyDescent="0.3">
      <c r="B7" s="54"/>
      <c r="D7" s="31" t="s">
        <v>50</v>
      </c>
      <c r="F7" s="32"/>
      <c r="G7" s="33"/>
      <c r="H7" s="33"/>
      <c r="R7" s="31">
        <v>15</v>
      </c>
      <c r="S7" s="31">
        <v>15</v>
      </c>
      <c r="T7" s="33"/>
      <c r="U7" s="34"/>
      <c r="V7" s="35"/>
      <c r="X7" s="32"/>
      <c r="Z7" s="36"/>
      <c r="AC7" s="32"/>
      <c r="AD7" s="32"/>
      <c r="AP7" s="36"/>
      <c r="AR7" s="32"/>
      <c r="BC7" s="36"/>
      <c r="BG7" s="32"/>
      <c r="BH7" s="32"/>
      <c r="BI7" s="36"/>
      <c r="BK7" s="37"/>
      <c r="AMI7" s="38"/>
      <c r="AMJ7" s="38"/>
      <c r="AMK7" s="38"/>
    </row>
    <row r="8" spans="1:1025" s="31" customFormat="1" ht="9" hidden="1" customHeight="1" thickBot="1" x14ac:dyDescent="0.35">
      <c r="B8" s="54"/>
      <c r="D8" s="31" t="s">
        <v>51</v>
      </c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1"/>
      <c r="V8" s="42"/>
      <c r="X8" s="39"/>
      <c r="Y8" s="40"/>
      <c r="Z8" s="43"/>
      <c r="AC8" s="39"/>
      <c r="AD8" s="39"/>
      <c r="AE8" s="40">
        <v>26</v>
      </c>
      <c r="AF8" s="40">
        <v>10</v>
      </c>
      <c r="AG8" s="40">
        <v>20</v>
      </c>
      <c r="AH8" s="40">
        <v>26</v>
      </c>
      <c r="AI8" s="40">
        <v>10</v>
      </c>
      <c r="AJ8" s="40">
        <v>15</v>
      </c>
      <c r="AK8" s="40"/>
      <c r="AL8" s="40">
        <v>15</v>
      </c>
      <c r="AM8" s="40">
        <v>15</v>
      </c>
      <c r="AN8" s="40"/>
      <c r="AO8" s="40"/>
      <c r="AP8" s="43"/>
      <c r="AQ8" s="40"/>
      <c r="AR8" s="39"/>
      <c r="AS8" s="40">
        <v>10</v>
      </c>
      <c r="AT8" s="40">
        <v>25</v>
      </c>
      <c r="AU8" s="40">
        <v>10</v>
      </c>
      <c r="AV8" s="40">
        <v>10</v>
      </c>
      <c r="AW8" s="40">
        <v>15</v>
      </c>
      <c r="AX8" s="40">
        <v>0</v>
      </c>
      <c r="AY8" s="40">
        <v>15</v>
      </c>
      <c r="AZ8" s="40">
        <v>10</v>
      </c>
      <c r="BA8" s="40">
        <v>15</v>
      </c>
      <c r="BB8" s="40">
        <v>15</v>
      </c>
      <c r="BC8" s="43"/>
      <c r="BG8" s="39"/>
      <c r="BH8" s="39">
        <v>50</v>
      </c>
      <c r="BI8" s="43">
        <v>50</v>
      </c>
      <c r="BK8" s="44"/>
      <c r="AMI8" s="38"/>
      <c r="AMJ8" s="38"/>
      <c r="AMK8" s="38"/>
    </row>
    <row r="9" spans="1:1025" ht="15" thickBot="1" x14ac:dyDescent="0.4">
      <c r="B9" s="53"/>
    </row>
    <row r="10" spans="1:1025" ht="15" thickBot="1" x14ac:dyDescent="0.4">
      <c r="A10" s="45"/>
      <c r="B10" s="50"/>
      <c r="C10" s="46"/>
      <c r="D10" s="46">
        <f>IF(B10&lt;&gt;1,SUMPRODUCT(F5:BK5,F10:BK10)+SUMPRODUCT(F6:BK6,F10:BK10),SUMPRODUCT(F7:BK7,F10:BK10)+SUMPRODUCT(F8:BK8,F10:BK10))</f>
        <v>0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7"/>
    </row>
    <row r="11" spans="1:1025" x14ac:dyDescent="0.3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</sheetData>
  <mergeCells count="7">
    <mergeCell ref="A1:D2"/>
    <mergeCell ref="F1:T1"/>
    <mergeCell ref="X1:Z1"/>
    <mergeCell ref="AC1:BC1"/>
    <mergeCell ref="AE2:AP2"/>
    <mergeCell ref="AR2:BC2"/>
    <mergeCell ref="U1:V1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Id="1" sqref="G11:AD11 A1"/>
    </sheetView>
  </sheetViews>
  <sheetFormatPr baseColWidth="10" defaultColWidth="10.7265625" defaultRowHeight="14.5" x14ac:dyDescent="0.3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Id="1" sqref="G11:AD11 A1"/>
    </sheetView>
  </sheetViews>
  <sheetFormatPr baseColWidth="10" defaultColWidth="10.7265625" defaultRowHeight="14.5" x14ac:dyDescent="0.35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Priscilla</dc:creator>
  <dc:description/>
  <cp:lastModifiedBy>Marie-Priscilla Joseph</cp:lastModifiedBy>
  <cp:revision>8</cp:revision>
  <dcterms:created xsi:type="dcterms:W3CDTF">2019-12-11T12:45:57Z</dcterms:created>
  <dcterms:modified xsi:type="dcterms:W3CDTF">2023-11-17T07:19:14Z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